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2120" windowHeight="9120" activeTab="0"/>
  </bookViews>
  <sheets>
    <sheet name="Il costo dell'automobile" sheetId="1" r:id="rId1"/>
    <sheet name="numeri e riflessioni" sheetId="2" r:id="rId2"/>
  </sheets>
  <definedNames>
    <definedName name="_xlnm.Print_Area" localSheetId="0">'Il costo dell''automobile'!$B$2:$H$32</definedName>
    <definedName name="_xlnm.Print_Area" localSheetId="1">'numeri e riflessioni'!$B$2:$B$9</definedName>
  </definedNames>
  <calcPr fullCalcOnLoad="1"/>
</workbook>
</file>

<file path=xl/sharedStrings.xml><?xml version="1.0" encoding="utf-8"?>
<sst xmlns="http://schemas.openxmlformats.org/spreadsheetml/2006/main" count="43" uniqueCount="36">
  <si>
    <t>euro all'anno</t>
  </si>
  <si>
    <t>euro al mese</t>
  </si>
  <si>
    <t>euro al giorno</t>
  </si>
  <si>
    <t>€</t>
  </si>
  <si>
    <t>anni</t>
  </si>
  <si>
    <t xml:space="preserve">scrivi quanto guadagni al mese </t>
  </si>
  <si>
    <t>* ipotesi che tu lavori 8 ore al giorno e 240 giorni all'anno</t>
  </si>
  <si>
    <t>ore al giorno</t>
  </si>
  <si>
    <t>giorni alla settimana</t>
  </si>
  <si>
    <t>giorni all'anno</t>
  </si>
  <si>
    <t xml:space="preserve">la tua auto ti costa </t>
  </si>
  <si>
    <t>vuoi sapere quanto lavori per mantenere la tua auto?</t>
  </si>
  <si>
    <t xml:space="preserve">per mantenere la tua auto lavori* </t>
  </si>
  <si>
    <t>quanto hai pagato la tua auto?</t>
  </si>
  <si>
    <t>quanto paghi di assicurazione ogni anno?</t>
  </si>
  <si>
    <t>quanto spendi di carburante ogni settimana?</t>
  </si>
  <si>
    <t>In Italia ci sono 40 milioni di auto, in media sono 137 per ogni km di strada asfaltata; questo vuol dire che, messe una dietro l'altra, creerebbero una fila inininterrotta, con appena 2 metri tra un veicolo e l'altro.</t>
  </si>
  <si>
    <t>In Inghilterra, la statistica dice che più sei ricco e più usi la bicicletta.. In Italia l'auto è lo status symbol per eccellenza, una grezza estensione del proprio ego che gonfia l'acquisto di macchinoni ingombranti e pericolosi. Ma ci si mette anche lo Stato: nei paesi nordici ti incentivano a tenere la tua macchina, in Italia ogni anno ci sono gli 'eco incentivi' che costringono a fare auto nuove (con grandissimo inquinamento) e tolgono auto dal mercato dell'usato facendo lievitare i prezzi.. Altro che 'eco' incentivi, spreco incentivi..</t>
  </si>
  <si>
    <t>TEST - Quanto spendi per l'auto?</t>
  </si>
  <si>
    <t>quanti anni pensi che ti durerà?</t>
  </si>
  <si>
    <t>se hai fatto qualche grossa riparazione, quanto ti è costata?</t>
  </si>
  <si>
    <t>Un po’ di numeri .. un po’ di riflessioni..</t>
  </si>
  <si>
    <t>in media all'anno, quanto paghi di manutenzione, bollo auto, cambio gomme, parcheggi, multe..?</t>
  </si>
  <si>
    <t>Prima di comprare un auto nuova si può pensare... è meglio un lavoro da 1000 € al mese che puoi raggiungere senza auto o uno da 1200 € dove l'auto è indispensabile? .. potrei condividere l'auto con chi vivo, organizzare il viaggio con un collega, comprare un'auto usata o vivere senza un'auto di proprietà. Un abbonamento annuale ai mezzi pubblici costa circa 300 €, il car sharing circa 80 €, una corsa in taxi di 10 km tra 10 e 15 euro, c'è la bicicletta... Per i lunghi tragitti occasionali o per i pendolari ci sono vari siti web per organizzarsi con persone che fanno la stessa tratta. Ci sono tante alternative, basta pensarci un pochino e si ha tanto di guadagnato.</t>
  </si>
  <si>
    <t>sai quanto ti costa la tua auto? Prova a indovinare e poi controlla</t>
  </si>
  <si>
    <t>quanti euro pensi di spendere all'anno?</t>
  </si>
  <si>
    <t>e ogni giorno?</t>
  </si>
  <si>
    <t>quanti giorni pensi di lavorare all'anno per mantenere la tua auto?</t>
  </si>
  <si>
    <t>giorni</t>
  </si>
  <si>
    <t xml:space="preserve">ora vedi quanto ti costa veramente.. Riempi le celle… </t>
  </si>
  <si>
    <t>indovinato? sorpreso?</t>
  </si>
  <si>
    <t xml:space="preserve">Hai visto quanto spendi e lavori per la tua auto. Cosa potresti fare con quei soldi? Potresti lavorare meno? </t>
  </si>
  <si>
    <t xml:space="preserve">* 250 auto in meno ogni mille abitanti per 60 milioni di cittadini, equivalgono a 15 milioni di veicoli; si stima un costo totale di 6000 € annui a veicolo.    </t>
  </si>
  <si>
    <t xml:space="preserve">L'Italia è uno dei paesi al mondo con più auto per abitante. Vivere con meno auto sarebbe un bene per tutti. Se avessimo le auto per abitante della Danimarca, risparmieremmo ogni anno oltre 90 miliardi di euro*, 3 finanziarie, come se ogni giorno trovassimo 4 € sul comodino...  Dai primi anni novanta le auto sono aumentate del 35%, assorbendo tantissima della nuova ricchezza prodotta; ha portato un beneficio? ci muoviamo meglio? </t>
  </si>
  <si>
    <r>
      <t xml:space="preserve">diffondiamo il </t>
    </r>
    <r>
      <rPr>
        <b/>
        <sz val="11"/>
        <color indexed="18"/>
        <rFont val="Georgia"/>
        <family val="1"/>
      </rPr>
      <t>test</t>
    </r>
    <r>
      <rPr>
        <sz val="11"/>
        <color indexed="18"/>
        <rFont val="Georgia"/>
        <family val="1"/>
      </rPr>
      <t xml:space="preserve">? forse aumenta po’ la sensibilità su questo tema..  </t>
    </r>
  </si>
  <si>
    <t xml:space="preserve">se mi vuoi scrivere per commenti o suggerimenti..la mia e-mail è: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</si>
</sst>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71">
    <font>
      <sz val="10"/>
      <name val="Arial"/>
      <family val="0"/>
    </font>
    <font>
      <sz val="11"/>
      <color indexed="10"/>
      <name val="Kaggish"/>
      <family val="0"/>
    </font>
    <font>
      <sz val="10"/>
      <color indexed="48"/>
      <name val="Arial"/>
      <family val="2"/>
    </font>
    <font>
      <sz val="10"/>
      <color indexed="50"/>
      <name val="Arial"/>
      <family val="2"/>
    </font>
    <font>
      <sz val="11"/>
      <color indexed="14"/>
      <name val="Kaggish"/>
      <family val="0"/>
    </font>
    <font>
      <sz val="10"/>
      <color indexed="14"/>
      <name val="Arial"/>
      <family val="2"/>
    </font>
    <font>
      <sz val="11"/>
      <color indexed="12"/>
      <name val="Georgia"/>
      <family val="1"/>
    </font>
    <font>
      <sz val="10"/>
      <color indexed="12"/>
      <name val="Georgia"/>
      <family val="1"/>
    </font>
    <font>
      <sz val="11"/>
      <color indexed="23"/>
      <name val="Kaggish"/>
      <family val="0"/>
    </font>
    <font>
      <sz val="14"/>
      <name val="Arial"/>
      <family val="2"/>
    </font>
    <font>
      <b/>
      <sz val="12"/>
      <color indexed="9"/>
      <name val="Kaggish"/>
      <family val="0"/>
    </font>
    <font>
      <b/>
      <sz val="11"/>
      <name val="Kaggish"/>
      <family val="0"/>
    </font>
    <font>
      <b/>
      <sz val="9"/>
      <name val="Kaggish"/>
      <family val="0"/>
    </font>
    <font>
      <b/>
      <sz val="9"/>
      <color indexed="55"/>
      <name val="Kaggish"/>
      <family val="0"/>
    </font>
    <font>
      <sz val="11"/>
      <color indexed="18"/>
      <name val="Kaggish"/>
      <family val="0"/>
    </font>
    <font>
      <sz val="10"/>
      <color indexed="18"/>
      <name val="Arial"/>
      <family val="0"/>
    </font>
    <font>
      <sz val="20"/>
      <color indexed="12"/>
      <name val="Kaggish"/>
      <family val="0"/>
    </font>
    <font>
      <sz val="10"/>
      <color indexed="12"/>
      <name val="Arial"/>
      <family val="2"/>
    </font>
    <font>
      <b/>
      <sz val="11"/>
      <color indexed="17"/>
      <name val="Kaggish"/>
      <family val="0"/>
    </font>
    <font>
      <b/>
      <sz val="14"/>
      <color indexed="18"/>
      <name val="Kaggish"/>
      <family val="0"/>
    </font>
    <font>
      <sz val="14"/>
      <color indexed="18"/>
      <name val="Arial"/>
      <family val="0"/>
    </font>
    <font>
      <sz val="11"/>
      <color indexed="21"/>
      <name val="Kaggish"/>
      <family val="0"/>
    </font>
    <font>
      <sz val="11"/>
      <color indexed="18"/>
      <name val="Georgia"/>
      <family val="1"/>
    </font>
    <font>
      <b/>
      <sz val="11"/>
      <color indexed="18"/>
      <name val="Georgia"/>
      <family val="1"/>
    </font>
    <font>
      <i/>
      <sz val="10"/>
      <color indexed="18"/>
      <name val="Arial"/>
      <family val="2"/>
    </font>
    <font>
      <sz val="10"/>
      <color indexed="44"/>
      <name val="Arial"/>
      <family val="2"/>
    </font>
    <font>
      <b/>
      <sz val="36"/>
      <color indexed="18"/>
      <name val="Maiandra GD"/>
      <family val="2"/>
    </font>
    <font>
      <b/>
      <sz val="14"/>
      <color indexed="18"/>
      <name val="Maiandra GD"/>
      <family val="2"/>
    </font>
    <font>
      <b/>
      <sz val="11"/>
      <color indexed="18"/>
      <name val="Kaggish"/>
      <family val="0"/>
    </font>
    <font>
      <b/>
      <sz val="12"/>
      <color indexed="18"/>
      <name val="Kaggish"/>
      <family val="0"/>
    </font>
    <font>
      <b/>
      <sz val="11"/>
      <color indexed="9"/>
      <name val="Kaggish"/>
      <family val="0"/>
    </font>
    <font>
      <sz val="14"/>
      <color indexed="18"/>
      <name val="Kaggish"/>
      <family val="0"/>
    </font>
    <font>
      <sz val="11"/>
      <color indexed="17"/>
      <name val="Kaggish"/>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0"/>
    </font>
    <font>
      <u val="single"/>
      <sz val="10"/>
      <color indexed="20"/>
      <name val="Arial"/>
      <family val="0"/>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0"/>
    </font>
    <font>
      <u val="single"/>
      <sz val="10"/>
      <color theme="11"/>
      <name val="Arial"/>
      <family val="0"/>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62"/>
        <bgColor indexed="64"/>
      </patternFill>
    </fill>
    <fill>
      <patternFill patternType="solid">
        <fgColor indexed="56"/>
        <bgColor indexed="64"/>
      </patternFill>
    </fill>
    <fill>
      <patternFill patternType="solid">
        <fgColor indexed="8"/>
        <bgColor indexed="64"/>
      </patternFill>
    </fill>
    <fill>
      <patternFill patternType="solid">
        <fgColor indexed="30"/>
        <bgColor indexed="64"/>
      </patternFill>
    </fill>
    <fill>
      <patternFill patternType="solid">
        <fgColor indexed="12"/>
        <bgColor indexed="64"/>
      </patternFill>
    </fill>
    <fill>
      <patternFill patternType="solid">
        <fgColor indexed="9"/>
        <bgColor indexed="64"/>
      </patternFill>
    </fill>
    <fill>
      <patternFill patternType="solid">
        <fgColor indexed="1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1" applyNumberFormat="0" applyAlignment="0" applyProtection="0"/>
    <xf numFmtId="0" fontId="55" fillId="0" borderId="2" applyNumberFormat="0" applyFill="0" applyAlignment="0" applyProtection="0"/>
    <xf numFmtId="0" fontId="56" fillId="21" borderId="3"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0" fillId="29" borderId="0" applyNumberFormat="0" applyBorder="0" applyAlignment="0" applyProtection="0"/>
    <xf numFmtId="0" fontId="0" fillId="30" borderId="4" applyNumberFormat="0" applyFont="0" applyAlignment="0" applyProtection="0"/>
    <xf numFmtId="0" fontId="61" fillId="20" borderId="5"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67" fillId="0" borderId="8" applyNumberFormat="0" applyFill="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31" borderId="0" applyNumberFormat="0" applyBorder="0" applyAlignment="0" applyProtection="0"/>
    <xf numFmtId="0" fontId="7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2">
    <xf numFmtId="0" fontId="0" fillId="0" borderId="0" xfId="0" applyAlignment="1">
      <alignment/>
    </xf>
    <xf numFmtId="0" fontId="1" fillId="0" borderId="0" xfId="0" applyFont="1" applyAlignment="1">
      <alignment vertical="center"/>
    </xf>
    <xf numFmtId="0" fontId="1" fillId="0" borderId="0" xfId="0" applyFont="1" applyAlignment="1">
      <alignment horizontal="center" vertical="center"/>
    </xf>
    <xf numFmtId="0" fontId="1" fillId="33" borderId="0" xfId="0" applyFont="1" applyFill="1" applyAlignment="1">
      <alignment vertical="center"/>
    </xf>
    <xf numFmtId="0" fontId="1" fillId="33" borderId="0" xfId="0" applyFont="1" applyFill="1" applyAlignment="1">
      <alignment horizontal="center" vertical="center"/>
    </xf>
    <xf numFmtId="0" fontId="0" fillId="0" borderId="0" xfId="0" applyAlignment="1">
      <alignment/>
    </xf>
    <xf numFmtId="0" fontId="1" fillId="34" borderId="10" xfId="0" applyFont="1" applyFill="1" applyBorder="1" applyAlignment="1">
      <alignment vertical="center"/>
    </xf>
    <xf numFmtId="0" fontId="1" fillId="34" borderId="0" xfId="0" applyFont="1" applyFill="1" applyAlignment="1">
      <alignment vertical="center"/>
    </xf>
    <xf numFmtId="0" fontId="5" fillId="34" borderId="11" xfId="0" applyFont="1" applyFill="1" applyBorder="1" applyAlignment="1">
      <alignment vertical="center" wrapText="1"/>
    </xf>
    <xf numFmtId="0" fontId="1" fillId="34" borderId="12" xfId="0" applyFont="1" applyFill="1" applyBorder="1" applyAlignment="1">
      <alignment vertical="center"/>
    </xf>
    <xf numFmtId="0" fontId="1" fillId="34" borderId="13" xfId="0" applyFont="1" applyFill="1" applyBorder="1" applyAlignment="1">
      <alignment vertical="center"/>
    </xf>
    <xf numFmtId="0" fontId="1" fillId="34" borderId="13" xfId="0" applyFont="1" applyFill="1" applyBorder="1" applyAlignment="1">
      <alignment horizontal="center" vertical="center"/>
    </xf>
    <xf numFmtId="0" fontId="1" fillId="34" borderId="14" xfId="0" applyFont="1" applyFill="1" applyBorder="1" applyAlignment="1">
      <alignment vertical="center"/>
    </xf>
    <xf numFmtId="0" fontId="1" fillId="34" borderId="0" xfId="0" applyFont="1" applyFill="1" applyAlignment="1">
      <alignment horizontal="center" vertical="center"/>
    </xf>
    <xf numFmtId="1" fontId="10" fillId="35" borderId="15" xfId="0" applyNumberFormat="1" applyFont="1" applyFill="1" applyBorder="1" applyAlignment="1">
      <alignment horizontal="center" vertical="center"/>
    </xf>
    <xf numFmtId="164" fontId="10" fillId="35" borderId="15" xfId="0" applyNumberFormat="1" applyFont="1" applyFill="1" applyBorder="1" applyAlignment="1">
      <alignment horizontal="center" vertical="center"/>
    </xf>
    <xf numFmtId="0" fontId="11" fillId="0" borderId="16" xfId="0" applyFont="1" applyFill="1" applyBorder="1" applyAlignment="1">
      <alignment vertical="center"/>
    </xf>
    <xf numFmtId="0" fontId="11" fillId="0" borderId="17" xfId="0" applyFont="1" applyFill="1" applyBorder="1" applyAlignment="1">
      <alignment vertical="center"/>
    </xf>
    <xf numFmtId="0" fontId="11" fillId="0" borderId="17" xfId="0" applyFont="1" applyFill="1" applyBorder="1" applyAlignment="1">
      <alignment horizontal="center" vertical="center"/>
    </xf>
    <xf numFmtId="0" fontId="11" fillId="0" borderId="18" xfId="0" applyFont="1" applyFill="1" applyBorder="1" applyAlignment="1">
      <alignment vertical="center"/>
    </xf>
    <xf numFmtId="0" fontId="11" fillId="0" borderId="10" xfId="0" applyFont="1" applyFill="1" applyBorder="1" applyAlignment="1">
      <alignment vertical="center"/>
    </xf>
    <xf numFmtId="0" fontId="11" fillId="0" borderId="11" xfId="0" applyFont="1" applyFill="1" applyBorder="1" applyAlignment="1">
      <alignment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2" fillId="0" borderId="0" xfId="0" applyFont="1" applyFill="1" applyBorder="1" applyAlignment="1">
      <alignment vertical="center"/>
    </xf>
    <xf numFmtId="0" fontId="11" fillId="0" borderId="12" xfId="0" applyFont="1" applyFill="1" applyBorder="1" applyAlignment="1">
      <alignment vertical="center"/>
    </xf>
    <xf numFmtId="0" fontId="12" fillId="0" borderId="13" xfId="0" applyFont="1" applyFill="1" applyBorder="1" applyAlignment="1">
      <alignment vertical="center"/>
    </xf>
    <xf numFmtId="0" fontId="11" fillId="0" borderId="13" xfId="0" applyFont="1" applyFill="1" applyBorder="1" applyAlignment="1">
      <alignment horizontal="center" vertical="center"/>
    </xf>
    <xf numFmtId="0" fontId="11" fillId="0" borderId="13" xfId="0" applyFont="1" applyFill="1" applyBorder="1" applyAlignment="1">
      <alignment vertical="center"/>
    </xf>
    <xf numFmtId="0" fontId="11" fillId="0" borderId="14" xfId="0" applyFont="1" applyFill="1" applyBorder="1" applyAlignment="1">
      <alignment vertical="center"/>
    </xf>
    <xf numFmtId="0" fontId="13" fillId="0" borderId="0" xfId="0" applyFont="1" applyFill="1" applyBorder="1" applyAlignment="1">
      <alignment vertical="center"/>
    </xf>
    <xf numFmtId="0" fontId="8" fillId="36" borderId="0" xfId="0" applyFont="1" applyFill="1" applyAlignment="1">
      <alignment vertical="center"/>
    </xf>
    <xf numFmtId="0" fontId="1" fillId="36" borderId="0" xfId="0" applyFont="1" applyFill="1" applyAlignment="1">
      <alignment vertical="center"/>
    </xf>
    <xf numFmtId="0" fontId="8" fillId="36" borderId="0" xfId="0" applyFont="1" applyFill="1" applyAlignment="1">
      <alignment horizontal="center" vertical="center"/>
    </xf>
    <xf numFmtId="0" fontId="1" fillId="36" borderId="10" xfId="0" applyFont="1" applyFill="1" applyBorder="1" applyAlignment="1">
      <alignment vertical="center"/>
    </xf>
    <xf numFmtId="0" fontId="1" fillId="36" borderId="0" xfId="0" applyFont="1" applyFill="1" applyBorder="1" applyAlignment="1">
      <alignment vertical="center"/>
    </xf>
    <xf numFmtId="0" fontId="1" fillId="36" borderId="0" xfId="0" applyFont="1" applyFill="1" applyBorder="1" applyAlignment="1">
      <alignment horizontal="center" vertical="center"/>
    </xf>
    <xf numFmtId="0" fontId="1" fillId="36" borderId="11" xfId="0" applyFont="1" applyFill="1" applyBorder="1" applyAlignment="1">
      <alignment vertical="center"/>
    </xf>
    <xf numFmtId="0" fontId="2" fillId="36" borderId="11" xfId="0" applyFont="1" applyFill="1" applyBorder="1" applyAlignment="1">
      <alignment vertical="center" wrapText="1"/>
    </xf>
    <xf numFmtId="0" fontId="3" fillId="36" borderId="11" xfId="0" applyFont="1" applyFill="1" applyBorder="1" applyAlignment="1">
      <alignment vertical="center" wrapText="1"/>
    </xf>
    <xf numFmtId="0" fontId="5" fillId="36" borderId="11" xfId="0" applyFont="1" applyFill="1" applyBorder="1" applyAlignment="1">
      <alignment vertical="center" wrapText="1"/>
    </xf>
    <xf numFmtId="0" fontId="15" fillId="0" borderId="0" xfId="0" applyFont="1" applyAlignment="1">
      <alignment/>
    </xf>
    <xf numFmtId="0" fontId="17" fillId="0" borderId="0" xfId="0" applyFont="1" applyAlignment="1">
      <alignment/>
    </xf>
    <xf numFmtId="0" fontId="11" fillId="0" borderId="19"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8" fillId="0" borderId="0" xfId="0" applyFont="1" applyFill="1" applyBorder="1" applyAlignment="1">
      <alignment vertical="center"/>
    </xf>
    <xf numFmtId="0" fontId="18" fillId="0" borderId="0" xfId="0" applyFont="1" applyFill="1" applyBorder="1" applyAlignment="1">
      <alignment vertical="center" wrapText="1"/>
    </xf>
    <xf numFmtId="0" fontId="17" fillId="37" borderId="0" xfId="0" applyFont="1" applyFill="1" applyAlignment="1">
      <alignment/>
    </xf>
    <xf numFmtId="0" fontId="0" fillId="37" borderId="0" xfId="0" applyFill="1" applyAlignment="1">
      <alignment/>
    </xf>
    <xf numFmtId="0" fontId="15" fillId="37" borderId="0" xfId="0" applyFont="1" applyFill="1" applyAlignment="1">
      <alignment/>
    </xf>
    <xf numFmtId="0" fontId="0" fillId="37" borderId="0" xfId="0" applyFill="1" applyAlignment="1">
      <alignment/>
    </xf>
    <xf numFmtId="0" fontId="16" fillId="0" borderId="0" xfId="0" applyFont="1" applyAlignment="1">
      <alignment horizontal="left" vertical="center" indent="1"/>
    </xf>
    <xf numFmtId="0" fontId="14" fillId="0" borderId="0" xfId="0" applyFont="1" applyFill="1" applyBorder="1" applyAlignment="1">
      <alignment horizontal="left" vertical="center" wrapText="1" indent="1"/>
    </xf>
    <xf numFmtId="0" fontId="21" fillId="38" borderId="0" xfId="0" applyFont="1" applyFill="1" applyBorder="1" applyAlignment="1">
      <alignment horizontal="left" vertical="center" wrapText="1" indent="1"/>
    </xf>
    <xf numFmtId="0" fontId="21" fillId="0" borderId="0" xfId="0" applyFont="1" applyFill="1" applyBorder="1" applyAlignment="1">
      <alignment horizontal="left" vertical="center" wrapText="1" indent="1"/>
    </xf>
    <xf numFmtId="0" fontId="22" fillId="0" borderId="0" xfId="0" applyFont="1" applyFill="1" applyBorder="1" applyAlignment="1">
      <alignment horizontal="left" vertical="center" wrapText="1" indent="1"/>
    </xf>
    <xf numFmtId="0" fontId="24" fillId="0" borderId="0" xfId="0" applyFont="1" applyAlignment="1">
      <alignment horizontal="left" vertical="center" indent="1"/>
    </xf>
    <xf numFmtId="0" fontId="15" fillId="0" borderId="0" xfId="0" applyFont="1" applyAlignment="1">
      <alignment horizontal="left" vertical="center" indent="1"/>
    </xf>
    <xf numFmtId="0" fontId="15" fillId="0" borderId="0" xfId="0" applyFont="1" applyAlignment="1">
      <alignment horizontal="left" vertical="center" wrapText="1" indent="1"/>
    </xf>
    <xf numFmtId="0" fontId="25" fillId="39" borderId="0" xfId="0" applyFont="1" applyFill="1" applyAlignment="1">
      <alignment/>
    </xf>
    <xf numFmtId="0" fontId="0" fillId="39" borderId="0" xfId="0" applyFill="1" applyAlignment="1">
      <alignment/>
    </xf>
    <xf numFmtId="0" fontId="0" fillId="39" borderId="0" xfId="0" applyFill="1" applyAlignment="1">
      <alignment/>
    </xf>
    <xf numFmtId="0" fontId="17" fillId="39" borderId="0" xfId="0" applyFont="1" applyFill="1" applyAlignment="1">
      <alignment/>
    </xf>
    <xf numFmtId="0" fontId="1" fillId="39" borderId="0" xfId="0" applyFont="1" applyFill="1" applyBorder="1" applyAlignment="1">
      <alignment vertical="center" wrapText="1"/>
    </xf>
    <xf numFmtId="0" fontId="0" fillId="39" borderId="0" xfId="0" applyFill="1" applyAlignment="1">
      <alignment vertical="center" wrapText="1"/>
    </xf>
    <xf numFmtId="0" fontId="14" fillId="39" borderId="0" xfId="0" applyFont="1" applyFill="1" applyBorder="1" applyAlignment="1">
      <alignment vertical="center" wrapText="1"/>
    </xf>
    <xf numFmtId="0" fontId="15" fillId="39" borderId="0" xfId="0" applyFont="1" applyFill="1" applyAlignment="1">
      <alignment vertical="center" wrapText="1"/>
    </xf>
    <xf numFmtId="0" fontId="15" fillId="39" borderId="0" xfId="0" applyFont="1" applyFill="1" applyAlignment="1">
      <alignment/>
    </xf>
    <xf numFmtId="0" fontId="4" fillId="39" borderId="0" xfId="0" applyFont="1" applyFill="1" applyBorder="1" applyAlignment="1">
      <alignment vertical="center" wrapText="1"/>
    </xf>
    <xf numFmtId="0" fontId="9" fillId="39" borderId="0" xfId="0" applyFont="1" applyFill="1" applyAlignment="1">
      <alignment vertical="center" wrapText="1"/>
    </xf>
    <xf numFmtId="0" fontId="6" fillId="39" borderId="0" xfId="0" applyFont="1" applyFill="1" applyBorder="1" applyAlignment="1">
      <alignment vertical="center" wrapText="1"/>
    </xf>
    <xf numFmtId="0" fontId="7" fillId="39" borderId="0" xfId="0" applyFont="1" applyFill="1" applyAlignment="1">
      <alignment vertical="center" wrapText="1"/>
    </xf>
    <xf numFmtId="0" fontId="28" fillId="0" borderId="0" xfId="0" applyFont="1" applyFill="1" applyBorder="1" applyAlignment="1">
      <alignment vertical="center" wrapText="1"/>
    </xf>
    <xf numFmtId="0" fontId="28" fillId="0" borderId="0" xfId="0" applyFont="1" applyFill="1" applyBorder="1" applyAlignment="1">
      <alignment horizontal="center" vertical="center" wrapText="1"/>
    </xf>
    <xf numFmtId="0" fontId="28" fillId="0" borderId="0" xfId="0" applyFont="1" applyFill="1" applyBorder="1" applyAlignment="1">
      <alignment horizontal="right" vertical="center"/>
    </xf>
    <xf numFmtId="0" fontId="28" fillId="0" borderId="20"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0" xfId="0" applyFont="1" applyFill="1" applyBorder="1" applyAlignment="1">
      <alignment vertical="center"/>
    </xf>
    <xf numFmtId="0" fontId="28" fillId="0" borderId="15" xfId="0" applyFont="1" applyFill="1" applyBorder="1" applyAlignment="1">
      <alignment horizontal="center" vertical="center"/>
    </xf>
    <xf numFmtId="0" fontId="28" fillId="0" borderId="0" xfId="0" applyFont="1" applyFill="1" applyBorder="1" applyAlignment="1">
      <alignment horizontal="right" vertical="center" wrapText="1"/>
    </xf>
    <xf numFmtId="0" fontId="29" fillId="0" borderId="0" xfId="0" applyFont="1" applyFill="1" applyBorder="1" applyAlignment="1">
      <alignment horizontal="center" vertical="center"/>
    </xf>
    <xf numFmtId="164" fontId="28" fillId="0" borderId="0" xfId="0" applyNumberFormat="1" applyFont="1" applyFill="1" applyBorder="1" applyAlignment="1">
      <alignment horizontal="center" vertical="center"/>
    </xf>
    <xf numFmtId="164" fontId="10" fillId="0" borderId="0" xfId="0" applyNumberFormat="1" applyFont="1" applyFill="1" applyBorder="1" applyAlignment="1">
      <alignment horizontal="center" vertical="center"/>
    </xf>
    <xf numFmtId="1" fontId="30" fillId="0" borderId="15" xfId="0" applyNumberFormat="1" applyFont="1" applyFill="1" applyBorder="1" applyAlignment="1">
      <alignment horizontal="center" vertical="center"/>
    </xf>
    <xf numFmtId="0" fontId="32"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1" fillId="0" borderId="0" xfId="0" applyFont="1" applyAlignment="1">
      <alignment horizontal="center" vertical="center"/>
    </xf>
    <xf numFmtId="0" fontId="20" fillId="0" borderId="0" xfId="0" applyFont="1" applyAlignment="1">
      <alignment horizontal="center" vertical="center"/>
    </xf>
    <xf numFmtId="0" fontId="19" fillId="0" borderId="0" xfId="0" applyFont="1" applyFill="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266700</xdr:colOff>
      <xdr:row>16</xdr:row>
      <xdr:rowOff>57150</xdr:rowOff>
    </xdr:from>
    <xdr:to>
      <xdr:col>2</xdr:col>
      <xdr:colOff>1876425</xdr:colOff>
      <xdr:row>21</xdr:row>
      <xdr:rowOff>152400</xdr:rowOff>
    </xdr:to>
    <xdr:pic>
      <xdr:nvPicPr>
        <xdr:cNvPr id="1" name="Picture 1" descr="omino2"/>
        <xdr:cNvPicPr preferRelativeResize="1">
          <a:picLocks noChangeAspect="1"/>
        </xdr:cNvPicPr>
      </xdr:nvPicPr>
      <xdr:blipFill>
        <a:blip r:embed="rId1"/>
        <a:stretch>
          <a:fillRect/>
        </a:stretch>
      </xdr:blipFill>
      <xdr:spPr>
        <a:xfrm>
          <a:off x="723900" y="3886200"/>
          <a:ext cx="1609725" cy="1123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3752850</xdr:colOff>
      <xdr:row>8</xdr:row>
      <xdr:rowOff>38100</xdr:rowOff>
    </xdr:from>
    <xdr:to>
      <xdr:col>1</xdr:col>
      <xdr:colOff>5124450</xdr:colOff>
      <xdr:row>8</xdr:row>
      <xdr:rowOff>219075</xdr:rowOff>
    </xdr:to>
    <xdr:pic>
      <xdr:nvPicPr>
        <xdr:cNvPr id="1" name="Picture 1" descr="C:\Documents and Settings\marco\Desktop\ScreenHunter_07 Apr. 15 15.06.jpg"/>
        <xdr:cNvPicPr preferRelativeResize="1">
          <a:picLocks noChangeAspect="1"/>
        </xdr:cNvPicPr>
      </xdr:nvPicPr>
      <xdr:blipFill>
        <a:blip r:embed="rId1"/>
        <a:stretch>
          <a:fillRect/>
        </a:stretch>
      </xdr:blipFill>
      <xdr:spPr>
        <a:xfrm>
          <a:off x="4362450" y="4781550"/>
          <a:ext cx="1371600"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X74"/>
  <sheetViews>
    <sheetView showGridLines="0" tabSelected="1" zoomScale="75" zoomScaleNormal="75" zoomScalePageLayoutView="0" workbookViewId="0" topLeftCell="A1">
      <selection activeCell="C9" sqref="C9:G9"/>
    </sheetView>
  </sheetViews>
  <sheetFormatPr defaultColWidth="9.140625" defaultRowHeight="12.75"/>
  <cols>
    <col min="1" max="1" width="3.57421875" style="34" customWidth="1"/>
    <col min="2" max="2" width="3.28125" style="1" customWidth="1"/>
    <col min="3" max="3" width="98.140625" style="1" customWidth="1"/>
    <col min="4" max="4" width="1.28515625" style="1" customWidth="1"/>
    <col min="5" max="5" width="9.140625" style="2" customWidth="1"/>
    <col min="6" max="6" width="0.9921875" style="2" customWidth="1"/>
    <col min="7" max="7" width="21.421875" style="1" customWidth="1"/>
    <col min="8" max="8" width="2.8515625" style="1" customWidth="1"/>
    <col min="9" max="18" width="9.140625" style="34" customWidth="1"/>
    <col min="19" max="16384" width="9.140625" style="1" customWidth="1"/>
  </cols>
  <sheetData>
    <row r="1" spans="1:9" s="34" customFormat="1" ht="15" thickBot="1">
      <c r="A1" s="33"/>
      <c r="B1" s="33"/>
      <c r="C1" s="33"/>
      <c r="D1" s="33"/>
      <c r="E1" s="35"/>
      <c r="F1" s="35"/>
      <c r="G1" s="33"/>
      <c r="H1" s="33"/>
      <c r="I1" s="33"/>
    </row>
    <row r="2" spans="2:22" ht="15">
      <c r="B2" s="16"/>
      <c r="C2" s="17"/>
      <c r="D2" s="17"/>
      <c r="E2" s="18"/>
      <c r="F2" s="18"/>
      <c r="G2" s="17"/>
      <c r="H2" s="19"/>
      <c r="S2" s="3"/>
      <c r="T2" s="3"/>
      <c r="U2" s="3"/>
      <c r="V2" s="3"/>
    </row>
    <row r="3" spans="2:22" ht="54" customHeight="1">
      <c r="B3" s="20"/>
      <c r="C3" s="87" t="s">
        <v>18</v>
      </c>
      <c r="D3" s="87"/>
      <c r="E3" s="87"/>
      <c r="F3" s="87"/>
      <c r="G3" s="87"/>
      <c r="H3" s="21"/>
      <c r="S3" s="3"/>
      <c r="T3" s="3"/>
      <c r="U3" s="3"/>
      <c r="V3" s="3"/>
    </row>
    <row r="4" spans="2:23" ht="23.25" customHeight="1" thickBot="1">
      <c r="B4" s="20"/>
      <c r="C4" s="89" t="s">
        <v>24</v>
      </c>
      <c r="D4" s="90"/>
      <c r="E4" s="90"/>
      <c r="F4" s="90"/>
      <c r="G4" s="90"/>
      <c r="H4" s="21"/>
      <c r="S4" s="3"/>
      <c r="T4" s="3"/>
      <c r="U4" s="3"/>
      <c r="V4" s="3"/>
      <c r="W4" s="3"/>
    </row>
    <row r="5" spans="2:23" ht="18.75" customHeight="1" thickBot="1">
      <c r="B5" s="20"/>
      <c r="C5" s="86" t="s">
        <v>25</v>
      </c>
      <c r="D5" s="22"/>
      <c r="E5" s="46"/>
      <c r="F5" s="23"/>
      <c r="G5" s="47" t="s">
        <v>3</v>
      </c>
      <c r="H5" s="21"/>
      <c r="S5" s="3"/>
      <c r="T5" s="3"/>
      <c r="U5" s="3"/>
      <c r="V5" s="3"/>
      <c r="W5" s="3"/>
    </row>
    <row r="6" spans="2:23" ht="18.75" customHeight="1" thickBot="1">
      <c r="B6" s="20"/>
      <c r="C6" s="86" t="s">
        <v>26</v>
      </c>
      <c r="D6" s="22"/>
      <c r="E6" s="46"/>
      <c r="F6" s="23"/>
      <c r="G6" s="47" t="s">
        <v>3</v>
      </c>
      <c r="H6" s="21"/>
      <c r="S6" s="3"/>
      <c r="T6" s="3"/>
      <c r="U6" s="3"/>
      <c r="V6" s="3"/>
      <c r="W6" s="3"/>
    </row>
    <row r="7" spans="2:23" ht="18.75" customHeight="1" thickBot="1">
      <c r="B7" s="20"/>
      <c r="C7" s="86" t="s">
        <v>27</v>
      </c>
      <c r="D7" s="22"/>
      <c r="E7" s="45"/>
      <c r="F7" s="23"/>
      <c r="G7" s="48" t="s">
        <v>28</v>
      </c>
      <c r="H7" s="21"/>
      <c r="S7" s="3"/>
      <c r="T7" s="3"/>
      <c r="U7" s="3"/>
      <c r="V7" s="3"/>
      <c r="W7" s="3"/>
    </row>
    <row r="8" spans="2:23" ht="7.5" customHeight="1">
      <c r="B8" s="20"/>
      <c r="C8" s="22"/>
      <c r="D8" s="22"/>
      <c r="E8" s="23"/>
      <c r="F8" s="23"/>
      <c r="G8" s="22"/>
      <c r="H8" s="21"/>
      <c r="S8" s="3"/>
      <c r="T8" s="3"/>
      <c r="U8" s="3"/>
      <c r="V8" s="3"/>
      <c r="W8" s="3"/>
    </row>
    <row r="9" spans="2:23" ht="18.75" customHeight="1">
      <c r="B9" s="20"/>
      <c r="C9" s="88" t="s">
        <v>29</v>
      </c>
      <c r="D9" s="88"/>
      <c r="E9" s="88"/>
      <c r="F9" s="88"/>
      <c r="G9" s="88"/>
      <c r="H9" s="21"/>
      <c r="S9" s="3"/>
      <c r="T9" s="3"/>
      <c r="U9" s="3"/>
      <c r="V9" s="3"/>
      <c r="W9" s="3"/>
    </row>
    <row r="10" spans="2:23" ht="10.5" customHeight="1" thickBot="1">
      <c r="B10" s="20"/>
      <c r="C10" s="74"/>
      <c r="D10" s="74"/>
      <c r="E10" s="75"/>
      <c r="F10" s="75"/>
      <c r="G10" s="74"/>
      <c r="H10" s="21"/>
      <c r="S10" s="3"/>
      <c r="T10" s="3"/>
      <c r="U10" s="3"/>
      <c r="V10" s="3"/>
      <c r="W10" s="3"/>
    </row>
    <row r="11" spans="2:23" ht="17.25" customHeight="1" thickBot="1">
      <c r="B11" s="20"/>
      <c r="C11" s="76" t="s">
        <v>13</v>
      </c>
      <c r="D11" s="76"/>
      <c r="E11" s="77"/>
      <c r="F11" s="78"/>
      <c r="G11" s="79" t="s">
        <v>3</v>
      </c>
      <c r="H11" s="21"/>
      <c r="S11" s="3"/>
      <c r="T11" s="3"/>
      <c r="U11" s="3"/>
      <c r="V11" s="3"/>
      <c r="W11" s="3"/>
    </row>
    <row r="12" spans="2:23" ht="17.25" customHeight="1" thickBot="1">
      <c r="B12" s="20"/>
      <c r="C12" s="76" t="s">
        <v>19</v>
      </c>
      <c r="D12" s="76"/>
      <c r="E12" s="80"/>
      <c r="F12" s="78"/>
      <c r="G12" s="79" t="s">
        <v>4</v>
      </c>
      <c r="H12" s="21"/>
      <c r="S12" s="3"/>
      <c r="T12" s="3"/>
      <c r="U12" s="3"/>
      <c r="V12" s="3"/>
      <c r="W12" s="3"/>
    </row>
    <row r="13" spans="2:23" ht="17.25" customHeight="1" thickBot="1">
      <c r="B13" s="20"/>
      <c r="C13" s="76" t="s">
        <v>14</v>
      </c>
      <c r="D13" s="76"/>
      <c r="E13" s="80"/>
      <c r="F13" s="78"/>
      <c r="G13" s="79" t="s">
        <v>3</v>
      </c>
      <c r="H13" s="21"/>
      <c r="S13" s="3"/>
      <c r="T13" s="3"/>
      <c r="U13" s="3"/>
      <c r="V13" s="3"/>
      <c r="W13" s="3"/>
    </row>
    <row r="14" spans="2:23" ht="16.5" customHeight="1" thickBot="1">
      <c r="B14" s="20"/>
      <c r="C14" s="81" t="s">
        <v>22</v>
      </c>
      <c r="D14" s="81"/>
      <c r="E14" s="80"/>
      <c r="F14" s="78"/>
      <c r="G14" s="79" t="s">
        <v>3</v>
      </c>
      <c r="H14" s="21"/>
      <c r="S14" s="3"/>
      <c r="T14" s="3"/>
      <c r="U14" s="3"/>
      <c r="V14" s="3"/>
      <c r="W14" s="3"/>
    </row>
    <row r="15" spans="2:23" ht="17.25" customHeight="1" thickBot="1">
      <c r="B15" s="20"/>
      <c r="C15" s="76" t="s">
        <v>20</v>
      </c>
      <c r="D15" s="76"/>
      <c r="E15" s="80"/>
      <c r="F15" s="78"/>
      <c r="G15" s="79" t="s">
        <v>3</v>
      </c>
      <c r="H15" s="21"/>
      <c r="S15" s="3"/>
      <c r="T15" s="3"/>
      <c r="U15" s="3"/>
      <c r="V15" s="3"/>
      <c r="W15" s="3"/>
    </row>
    <row r="16" spans="2:23" ht="15.75" thickBot="1">
      <c r="B16" s="20"/>
      <c r="C16" s="76"/>
      <c r="D16" s="76"/>
      <c r="E16" s="78"/>
      <c r="F16" s="78"/>
      <c r="G16" s="79"/>
      <c r="H16" s="21"/>
      <c r="S16" s="3"/>
      <c r="T16" s="3"/>
      <c r="U16" s="3"/>
      <c r="V16" s="3"/>
      <c r="W16" s="3"/>
    </row>
    <row r="17" spans="2:23" ht="15" thickBot="1">
      <c r="B17" s="20"/>
      <c r="C17" s="76" t="s">
        <v>15</v>
      </c>
      <c r="D17" s="76"/>
      <c r="E17" s="80"/>
      <c r="F17" s="78"/>
      <c r="G17" s="79" t="s">
        <v>3</v>
      </c>
      <c r="H17" s="21"/>
      <c r="S17" s="3"/>
      <c r="T17" s="3"/>
      <c r="U17" s="3"/>
      <c r="V17" s="3"/>
      <c r="W17" s="3"/>
    </row>
    <row r="18" spans="2:23" ht="16.5" thickBot="1">
      <c r="B18" s="20"/>
      <c r="C18" s="76"/>
      <c r="D18" s="76"/>
      <c r="E18" s="82"/>
      <c r="F18" s="78"/>
      <c r="G18" s="79"/>
      <c r="H18" s="21"/>
      <c r="S18" s="3"/>
      <c r="T18" s="3"/>
      <c r="U18" s="3"/>
      <c r="V18" s="3"/>
      <c r="W18" s="3"/>
    </row>
    <row r="19" spans="2:23" ht="16.5" thickBot="1">
      <c r="B19" s="20"/>
      <c r="C19" s="76" t="s">
        <v>10</v>
      </c>
      <c r="D19" s="76"/>
      <c r="E19" s="14" t="e">
        <f>(E11/E12)+E13+E14+(E15/E12)+E17*52</f>
        <v>#DIV/0!</v>
      </c>
      <c r="F19" s="83"/>
      <c r="G19" s="79" t="s">
        <v>0</v>
      </c>
      <c r="H19" s="21"/>
      <c r="S19" s="3"/>
      <c r="T19" s="3"/>
      <c r="U19" s="3"/>
      <c r="V19" s="3"/>
      <c r="W19" s="3"/>
    </row>
    <row r="20" spans="2:23" ht="16.5" thickBot="1">
      <c r="B20" s="20"/>
      <c r="C20" s="76"/>
      <c r="D20" s="76"/>
      <c r="E20" s="14" t="e">
        <f>E19/12</f>
        <v>#DIV/0!</v>
      </c>
      <c r="F20" s="83"/>
      <c r="G20" s="79" t="s">
        <v>1</v>
      </c>
      <c r="H20" s="21"/>
      <c r="S20" s="3"/>
      <c r="T20" s="3"/>
      <c r="U20" s="3"/>
      <c r="V20" s="3"/>
      <c r="W20" s="3"/>
    </row>
    <row r="21" spans="2:23" ht="16.5" thickBot="1">
      <c r="B21" s="20"/>
      <c r="C21" s="76"/>
      <c r="D21" s="76"/>
      <c r="E21" s="15" t="e">
        <f>E19/365</f>
        <v>#DIV/0!</v>
      </c>
      <c r="F21" s="83"/>
      <c r="G21" s="79" t="s">
        <v>2</v>
      </c>
      <c r="H21" s="21"/>
      <c r="S21" s="3"/>
      <c r="T21" s="3"/>
      <c r="U21" s="3"/>
      <c r="V21" s="3"/>
      <c r="W21" s="3"/>
    </row>
    <row r="22" spans="2:23" ht="15.75">
      <c r="B22" s="20"/>
      <c r="C22" s="76"/>
      <c r="D22" s="76"/>
      <c r="E22" s="84"/>
      <c r="F22" s="83"/>
      <c r="G22" s="79"/>
      <c r="H22" s="21"/>
      <c r="S22" s="3"/>
      <c r="T22" s="3"/>
      <c r="U22" s="3"/>
      <c r="V22" s="3"/>
      <c r="W22" s="3"/>
    </row>
    <row r="23" spans="2:23" ht="16.5" thickBot="1">
      <c r="B23" s="20"/>
      <c r="C23" s="76" t="s">
        <v>11</v>
      </c>
      <c r="D23" s="76"/>
      <c r="E23" s="84"/>
      <c r="F23" s="83"/>
      <c r="G23" s="79"/>
      <c r="H23" s="21"/>
      <c r="S23" s="3"/>
      <c r="T23" s="3"/>
      <c r="U23" s="3"/>
      <c r="V23" s="3"/>
      <c r="W23" s="3"/>
    </row>
    <row r="24" spans="2:23" ht="15.75" thickBot="1">
      <c r="B24" s="20"/>
      <c r="C24" s="76" t="s">
        <v>5</v>
      </c>
      <c r="D24" s="76"/>
      <c r="E24" s="85"/>
      <c r="F24" s="83"/>
      <c r="G24" s="79" t="s">
        <v>3</v>
      </c>
      <c r="H24" s="21"/>
      <c r="S24" s="3"/>
      <c r="T24" s="3"/>
      <c r="U24" s="3"/>
      <c r="V24" s="3"/>
      <c r="W24" s="3"/>
    </row>
    <row r="25" spans="2:23" ht="16.5" thickBot="1">
      <c r="B25" s="20"/>
      <c r="C25" s="76"/>
      <c r="D25" s="76"/>
      <c r="E25" s="84"/>
      <c r="F25" s="83"/>
      <c r="G25" s="79"/>
      <c r="H25" s="21"/>
      <c r="S25" s="3"/>
      <c r="T25" s="3"/>
      <c r="U25" s="3"/>
      <c r="V25" s="3"/>
      <c r="W25" s="3"/>
    </row>
    <row r="26" spans="2:23" ht="16.5" thickBot="1">
      <c r="B26" s="20"/>
      <c r="C26" s="76" t="s">
        <v>12</v>
      </c>
      <c r="D26" s="76"/>
      <c r="E26" s="15" t="e">
        <f>((E19/240)/(E24*12/240/8))</f>
        <v>#DIV/0!</v>
      </c>
      <c r="F26" s="83"/>
      <c r="G26" s="79" t="s">
        <v>7</v>
      </c>
      <c r="H26" s="21"/>
      <c r="S26" s="3"/>
      <c r="T26" s="3"/>
      <c r="U26" s="3"/>
      <c r="V26" s="3"/>
      <c r="W26" s="3"/>
    </row>
    <row r="27" spans="2:23" ht="16.5" thickBot="1">
      <c r="B27" s="20"/>
      <c r="C27" s="79"/>
      <c r="D27" s="79"/>
      <c r="E27" s="15" t="e">
        <f>(E26)*(5/8)</f>
        <v>#DIV/0!</v>
      </c>
      <c r="F27" s="83"/>
      <c r="G27" s="79" t="s">
        <v>8</v>
      </c>
      <c r="H27" s="21"/>
      <c r="S27" s="3"/>
      <c r="T27" s="3"/>
      <c r="U27" s="3"/>
      <c r="V27" s="3"/>
      <c r="W27" s="3"/>
    </row>
    <row r="28" spans="2:23" ht="16.5" thickBot="1">
      <c r="B28" s="20"/>
      <c r="C28" s="79"/>
      <c r="D28" s="79"/>
      <c r="E28" s="15" t="e">
        <f>E19/(E24*12/240)</f>
        <v>#DIV/0!</v>
      </c>
      <c r="F28" s="83"/>
      <c r="G28" s="79" t="s">
        <v>9</v>
      </c>
      <c r="H28" s="21"/>
      <c r="S28" s="3"/>
      <c r="T28" s="3"/>
      <c r="U28" s="3"/>
      <c r="V28" s="3"/>
      <c r="W28" s="3"/>
    </row>
    <row r="29" spans="2:23" ht="15">
      <c r="B29" s="20"/>
      <c r="C29" s="79"/>
      <c r="D29" s="79"/>
      <c r="E29" s="78"/>
      <c r="F29" s="78"/>
      <c r="G29" s="79"/>
      <c r="H29" s="21"/>
      <c r="S29" s="3"/>
      <c r="T29" s="3"/>
      <c r="U29" s="3"/>
      <c r="V29" s="3"/>
      <c r="W29" s="3"/>
    </row>
    <row r="30" spans="2:23" ht="30.75" customHeight="1">
      <c r="B30" s="20"/>
      <c r="C30" s="91" t="s">
        <v>30</v>
      </c>
      <c r="D30" s="90"/>
      <c r="E30" s="90"/>
      <c r="F30" s="90"/>
      <c r="G30" s="90"/>
      <c r="H30" s="21"/>
      <c r="S30" s="3"/>
      <c r="T30" s="3"/>
      <c r="U30" s="3"/>
      <c r="V30" s="3"/>
      <c r="W30" s="3"/>
    </row>
    <row r="31" spans="2:23" ht="15">
      <c r="B31" s="20"/>
      <c r="C31" s="32" t="s">
        <v>6</v>
      </c>
      <c r="D31" s="26"/>
      <c r="E31" s="25"/>
      <c r="F31" s="25"/>
      <c r="G31" s="24"/>
      <c r="H31" s="21"/>
      <c r="S31" s="3"/>
      <c r="T31" s="3"/>
      <c r="U31" s="3"/>
      <c r="V31" s="3"/>
      <c r="W31" s="3"/>
    </row>
    <row r="32" spans="2:23" ht="15.75" thickBot="1">
      <c r="B32" s="27"/>
      <c r="C32" s="28"/>
      <c r="D32" s="28"/>
      <c r="E32" s="29"/>
      <c r="F32" s="29"/>
      <c r="G32" s="30"/>
      <c r="H32" s="31"/>
      <c r="S32" s="3"/>
      <c r="T32" s="3"/>
      <c r="U32" s="3"/>
      <c r="V32" s="3"/>
      <c r="W32" s="3"/>
    </row>
    <row r="33" spans="2:8" s="34" customFormat="1" ht="14.25">
      <c r="B33" s="36"/>
      <c r="C33" s="37"/>
      <c r="D33" s="37"/>
      <c r="E33" s="38"/>
      <c r="F33" s="38"/>
      <c r="G33" s="37"/>
      <c r="H33" s="39"/>
    </row>
    <row r="34" spans="2:8" s="34" customFormat="1" ht="33.75" customHeight="1">
      <c r="B34" s="36"/>
      <c r="H34" s="39"/>
    </row>
    <row r="35" spans="2:8" s="34" customFormat="1" ht="7.5" customHeight="1">
      <c r="B35" s="36"/>
      <c r="H35" s="39"/>
    </row>
    <row r="36" spans="2:8" s="34" customFormat="1" ht="42" customHeight="1">
      <c r="B36" s="36"/>
      <c r="H36" s="40"/>
    </row>
    <row r="37" spans="2:8" s="34" customFormat="1" ht="27.75" customHeight="1">
      <c r="B37" s="36"/>
      <c r="H37" s="40"/>
    </row>
    <row r="38" spans="2:8" s="34" customFormat="1" ht="70.5" customHeight="1">
      <c r="B38" s="36"/>
      <c r="H38" s="41"/>
    </row>
    <row r="39" spans="2:8" s="34" customFormat="1" ht="48" customHeight="1">
      <c r="B39" s="36"/>
      <c r="H39" s="42"/>
    </row>
    <row r="40" spans="2:8" s="34" customFormat="1" ht="48" customHeight="1">
      <c r="B40" s="36"/>
      <c r="H40" s="42"/>
    </row>
    <row r="41" spans="2:23" ht="48" customHeight="1">
      <c r="B41" s="6"/>
      <c r="C41" s="7"/>
      <c r="D41" s="7"/>
      <c r="E41" s="7"/>
      <c r="F41" s="7"/>
      <c r="G41" s="7"/>
      <c r="H41" s="8"/>
      <c r="S41" s="3"/>
      <c r="T41" s="3"/>
      <c r="U41" s="3"/>
      <c r="V41" s="3"/>
      <c r="W41" s="3"/>
    </row>
    <row r="42" spans="2:23" ht="15" thickBot="1">
      <c r="B42" s="9"/>
      <c r="C42" s="10"/>
      <c r="D42" s="10"/>
      <c r="E42" s="11"/>
      <c r="F42" s="11"/>
      <c r="G42" s="10"/>
      <c r="H42" s="12"/>
      <c r="S42" s="3"/>
      <c r="T42" s="3"/>
      <c r="U42" s="3"/>
      <c r="V42" s="3"/>
      <c r="W42" s="3"/>
    </row>
    <row r="43" spans="2:24" ht="14.25">
      <c r="B43" s="7"/>
      <c r="C43" s="7"/>
      <c r="D43" s="7"/>
      <c r="E43" s="13"/>
      <c r="F43" s="13"/>
      <c r="G43" s="7"/>
      <c r="H43" s="7"/>
      <c r="S43" s="3"/>
      <c r="T43" s="3"/>
      <c r="U43" s="3"/>
      <c r="V43" s="3"/>
      <c r="W43" s="3"/>
      <c r="X43" s="3"/>
    </row>
    <row r="44" spans="2:24" ht="14.25">
      <c r="B44" s="7"/>
      <c r="C44" s="7"/>
      <c r="D44" s="7"/>
      <c r="E44" s="13"/>
      <c r="F44" s="13"/>
      <c r="G44" s="7"/>
      <c r="H44" s="7"/>
      <c r="S44" s="3"/>
      <c r="T44" s="3"/>
      <c r="U44" s="3"/>
      <c r="V44" s="3"/>
      <c r="W44" s="3"/>
      <c r="X44" s="3"/>
    </row>
    <row r="45" spans="2:24" ht="14.25">
      <c r="B45" s="3"/>
      <c r="C45" s="3"/>
      <c r="D45" s="3"/>
      <c r="E45" s="4"/>
      <c r="F45" s="4"/>
      <c r="G45" s="3"/>
      <c r="H45" s="3"/>
      <c r="S45" s="3"/>
      <c r="T45" s="3"/>
      <c r="U45" s="3"/>
      <c r="V45" s="3"/>
      <c r="W45" s="3"/>
      <c r="X45" s="3"/>
    </row>
    <row r="46" spans="2:24" ht="14.25">
      <c r="B46" s="3"/>
      <c r="C46" s="3"/>
      <c r="D46" s="3"/>
      <c r="E46" s="4"/>
      <c r="F46" s="4"/>
      <c r="G46" s="3"/>
      <c r="H46" s="3"/>
      <c r="S46" s="3"/>
      <c r="T46" s="3"/>
      <c r="U46" s="3"/>
      <c r="V46" s="3"/>
      <c r="W46" s="3"/>
      <c r="X46" s="3"/>
    </row>
    <row r="47" spans="2:24" ht="14.25">
      <c r="B47" s="3"/>
      <c r="C47" s="3"/>
      <c r="D47" s="3"/>
      <c r="E47" s="4"/>
      <c r="F47" s="4"/>
      <c r="G47" s="3"/>
      <c r="H47" s="3"/>
      <c r="S47" s="3"/>
      <c r="T47" s="3"/>
      <c r="U47" s="3"/>
      <c r="V47" s="3"/>
      <c r="W47" s="3"/>
      <c r="X47" s="3"/>
    </row>
    <row r="48" spans="2:24" ht="14.25">
      <c r="B48" s="3"/>
      <c r="C48" s="3"/>
      <c r="D48" s="3"/>
      <c r="E48" s="4"/>
      <c r="F48" s="4"/>
      <c r="G48" s="3"/>
      <c r="H48" s="3"/>
      <c r="S48" s="3"/>
      <c r="T48" s="3"/>
      <c r="U48" s="3"/>
      <c r="V48" s="3"/>
      <c r="W48" s="3"/>
      <c r="X48" s="3"/>
    </row>
    <row r="49" spans="2:24" ht="14.25">
      <c r="B49" s="3"/>
      <c r="C49" s="3"/>
      <c r="D49" s="3"/>
      <c r="E49" s="4"/>
      <c r="F49" s="4"/>
      <c r="G49" s="3"/>
      <c r="H49" s="3"/>
      <c r="S49" s="3"/>
      <c r="T49" s="3"/>
      <c r="U49" s="3"/>
      <c r="V49" s="3"/>
      <c r="W49" s="3"/>
      <c r="X49" s="3"/>
    </row>
    <row r="50" spans="2:24" ht="14.25">
      <c r="B50" s="3"/>
      <c r="C50" s="3"/>
      <c r="D50" s="3"/>
      <c r="E50" s="4"/>
      <c r="F50" s="4"/>
      <c r="G50" s="3"/>
      <c r="H50" s="3"/>
      <c r="S50" s="3"/>
      <c r="T50" s="3"/>
      <c r="U50" s="3"/>
      <c r="V50" s="3"/>
      <c r="W50" s="3"/>
      <c r="X50" s="3"/>
    </row>
    <row r="51" spans="2:24" ht="14.25">
      <c r="B51" s="3"/>
      <c r="C51" s="3"/>
      <c r="D51" s="3"/>
      <c r="E51" s="4"/>
      <c r="F51" s="4"/>
      <c r="G51" s="3"/>
      <c r="H51" s="3"/>
      <c r="S51" s="3"/>
      <c r="T51" s="3"/>
      <c r="U51" s="3"/>
      <c r="V51" s="3"/>
      <c r="W51" s="3"/>
      <c r="X51" s="3"/>
    </row>
    <row r="52" spans="2:24" ht="14.25">
      <c r="B52" s="3"/>
      <c r="C52" s="3"/>
      <c r="D52" s="3"/>
      <c r="E52" s="4"/>
      <c r="F52" s="4"/>
      <c r="G52" s="3"/>
      <c r="H52" s="3"/>
      <c r="S52" s="3"/>
      <c r="T52" s="3"/>
      <c r="U52" s="3"/>
      <c r="V52" s="3"/>
      <c r="W52" s="3"/>
      <c r="X52" s="3"/>
    </row>
    <row r="53" spans="2:24" ht="14.25">
      <c r="B53" s="3"/>
      <c r="C53" s="3"/>
      <c r="D53" s="3"/>
      <c r="E53" s="4"/>
      <c r="F53" s="4"/>
      <c r="G53" s="3"/>
      <c r="H53" s="3"/>
      <c r="S53" s="3"/>
      <c r="T53" s="3"/>
      <c r="U53" s="3"/>
      <c r="V53" s="3"/>
      <c r="W53" s="3"/>
      <c r="X53" s="3"/>
    </row>
    <row r="54" spans="2:24" ht="14.25">
      <c r="B54" s="3"/>
      <c r="C54" s="3"/>
      <c r="D54" s="3"/>
      <c r="E54" s="4"/>
      <c r="F54" s="4"/>
      <c r="G54" s="3"/>
      <c r="H54" s="3"/>
      <c r="S54" s="3"/>
      <c r="T54" s="3"/>
      <c r="U54" s="3"/>
      <c r="V54" s="3"/>
      <c r="W54" s="3"/>
      <c r="X54" s="3"/>
    </row>
    <row r="55" spans="2:24" ht="14.25">
      <c r="B55" s="3"/>
      <c r="C55" s="3"/>
      <c r="D55" s="3"/>
      <c r="E55" s="4"/>
      <c r="F55" s="4"/>
      <c r="G55" s="3"/>
      <c r="H55" s="3"/>
      <c r="S55" s="3"/>
      <c r="T55" s="3"/>
      <c r="U55" s="3"/>
      <c r="V55" s="3"/>
      <c r="W55" s="3"/>
      <c r="X55" s="3"/>
    </row>
    <row r="56" spans="2:24" ht="14.25">
      <c r="B56" s="3"/>
      <c r="C56" s="3"/>
      <c r="D56" s="3"/>
      <c r="E56" s="4"/>
      <c r="F56" s="4"/>
      <c r="G56" s="3"/>
      <c r="H56" s="3"/>
      <c r="S56" s="3"/>
      <c r="T56" s="3"/>
      <c r="U56" s="3"/>
      <c r="V56" s="3"/>
      <c r="W56" s="3"/>
      <c r="X56" s="3"/>
    </row>
    <row r="57" spans="2:24" ht="14.25">
      <c r="B57" s="3"/>
      <c r="C57" s="3"/>
      <c r="D57" s="3"/>
      <c r="E57" s="4"/>
      <c r="F57" s="4"/>
      <c r="G57" s="3"/>
      <c r="H57" s="3"/>
      <c r="S57" s="3"/>
      <c r="T57" s="3"/>
      <c r="U57" s="3"/>
      <c r="V57" s="3"/>
      <c r="W57" s="3"/>
      <c r="X57" s="3"/>
    </row>
    <row r="58" spans="2:24" ht="14.25">
      <c r="B58" s="3"/>
      <c r="C58" s="3"/>
      <c r="D58" s="3"/>
      <c r="E58" s="4"/>
      <c r="F58" s="4"/>
      <c r="G58" s="3"/>
      <c r="H58" s="3"/>
      <c r="S58" s="3"/>
      <c r="T58" s="3"/>
      <c r="U58" s="3"/>
      <c r="V58" s="3"/>
      <c r="W58" s="3"/>
      <c r="X58" s="3"/>
    </row>
    <row r="59" spans="2:24" ht="14.25">
      <c r="B59" s="3"/>
      <c r="C59" s="3"/>
      <c r="D59" s="3"/>
      <c r="E59" s="4"/>
      <c r="F59" s="4"/>
      <c r="G59" s="3"/>
      <c r="H59" s="3"/>
      <c r="S59" s="3"/>
      <c r="T59" s="3"/>
      <c r="U59" s="3"/>
      <c r="V59" s="3"/>
      <c r="W59" s="3"/>
      <c r="X59" s="3"/>
    </row>
    <row r="60" spans="2:24" ht="14.25">
      <c r="B60" s="3"/>
      <c r="C60" s="3"/>
      <c r="D60" s="3"/>
      <c r="E60" s="4"/>
      <c r="F60" s="4"/>
      <c r="G60" s="3"/>
      <c r="H60" s="3"/>
      <c r="S60" s="3"/>
      <c r="T60" s="3"/>
      <c r="U60" s="3"/>
      <c r="V60" s="3"/>
      <c r="W60" s="3"/>
      <c r="X60" s="3"/>
    </row>
    <row r="61" spans="2:24" ht="14.25">
      <c r="B61" s="3"/>
      <c r="C61" s="3"/>
      <c r="D61" s="3"/>
      <c r="E61" s="4"/>
      <c r="F61" s="4"/>
      <c r="G61" s="3"/>
      <c r="H61" s="3"/>
      <c r="S61" s="3"/>
      <c r="T61" s="3"/>
      <c r="U61" s="3"/>
      <c r="V61" s="3"/>
      <c r="W61" s="3"/>
      <c r="X61" s="3"/>
    </row>
    <row r="62" spans="2:24" ht="14.25">
      <c r="B62" s="3"/>
      <c r="C62" s="3"/>
      <c r="D62" s="3"/>
      <c r="E62" s="4"/>
      <c r="F62" s="4"/>
      <c r="G62" s="3"/>
      <c r="H62" s="3"/>
      <c r="S62" s="3"/>
      <c r="T62" s="3"/>
      <c r="U62" s="3"/>
      <c r="V62" s="3"/>
      <c r="W62" s="3"/>
      <c r="X62" s="3"/>
    </row>
    <row r="63" spans="2:24" ht="14.25">
      <c r="B63" s="3"/>
      <c r="C63" s="3"/>
      <c r="D63" s="3"/>
      <c r="E63" s="4"/>
      <c r="F63" s="4"/>
      <c r="G63" s="3"/>
      <c r="H63" s="3"/>
      <c r="S63" s="3"/>
      <c r="T63" s="3"/>
      <c r="U63" s="3"/>
      <c r="V63" s="3"/>
      <c r="W63" s="3"/>
      <c r="X63" s="3"/>
    </row>
    <row r="64" spans="2:24" ht="14.25">
      <c r="B64" s="3"/>
      <c r="C64" s="3"/>
      <c r="D64" s="3"/>
      <c r="E64" s="4"/>
      <c r="F64" s="4"/>
      <c r="G64" s="3"/>
      <c r="H64" s="3"/>
      <c r="S64" s="3"/>
      <c r="T64" s="3"/>
      <c r="U64" s="3"/>
      <c r="V64" s="3"/>
      <c r="W64" s="3"/>
      <c r="X64" s="3"/>
    </row>
    <row r="65" spans="2:24" ht="14.25">
      <c r="B65" s="3"/>
      <c r="C65" s="3"/>
      <c r="D65" s="3"/>
      <c r="E65" s="4"/>
      <c r="F65" s="4"/>
      <c r="G65" s="3"/>
      <c r="H65" s="3"/>
      <c r="S65" s="3"/>
      <c r="T65" s="3"/>
      <c r="U65" s="3"/>
      <c r="V65" s="3"/>
      <c r="W65" s="3"/>
      <c r="X65" s="3"/>
    </row>
    <row r="66" spans="2:24" ht="14.25">
      <c r="B66" s="3"/>
      <c r="C66" s="3"/>
      <c r="D66" s="3"/>
      <c r="E66" s="4"/>
      <c r="F66" s="4"/>
      <c r="G66" s="3"/>
      <c r="H66" s="3"/>
      <c r="S66" s="3"/>
      <c r="T66" s="3"/>
      <c r="U66" s="3"/>
      <c r="V66" s="3"/>
      <c r="W66" s="3"/>
      <c r="X66" s="3"/>
    </row>
    <row r="67" spans="2:24" ht="14.25">
      <c r="B67" s="3"/>
      <c r="C67" s="3"/>
      <c r="D67" s="3"/>
      <c r="E67" s="4"/>
      <c r="F67" s="4"/>
      <c r="G67" s="3"/>
      <c r="H67" s="3"/>
      <c r="S67" s="3"/>
      <c r="T67" s="3"/>
      <c r="U67" s="3"/>
      <c r="V67" s="3"/>
      <c r="W67" s="3"/>
      <c r="X67" s="3"/>
    </row>
    <row r="68" spans="2:24" ht="14.25">
      <c r="B68" s="3"/>
      <c r="C68" s="3"/>
      <c r="D68" s="3"/>
      <c r="E68" s="4"/>
      <c r="F68" s="4"/>
      <c r="G68" s="3"/>
      <c r="H68" s="3"/>
      <c r="S68" s="3"/>
      <c r="T68" s="3"/>
      <c r="U68" s="3"/>
      <c r="V68" s="3"/>
      <c r="W68" s="3"/>
      <c r="X68" s="3"/>
    </row>
    <row r="69" spans="2:24" ht="14.25">
      <c r="B69" s="3"/>
      <c r="C69" s="3"/>
      <c r="D69" s="3"/>
      <c r="E69" s="4"/>
      <c r="F69" s="4"/>
      <c r="G69" s="3"/>
      <c r="H69" s="3"/>
      <c r="S69" s="3"/>
      <c r="T69" s="3"/>
      <c r="U69" s="3"/>
      <c r="V69" s="3"/>
      <c r="W69" s="3"/>
      <c r="X69" s="3"/>
    </row>
    <row r="70" spans="2:24" ht="14.25">
      <c r="B70" s="3"/>
      <c r="C70" s="3"/>
      <c r="D70" s="3"/>
      <c r="E70" s="4"/>
      <c r="F70" s="4"/>
      <c r="G70" s="3"/>
      <c r="H70" s="3"/>
      <c r="S70" s="3"/>
      <c r="T70" s="3"/>
      <c r="U70" s="3"/>
      <c r="V70" s="3"/>
      <c r="W70" s="3"/>
      <c r="X70" s="3"/>
    </row>
    <row r="71" spans="2:24" ht="14.25">
      <c r="B71" s="3"/>
      <c r="C71" s="3"/>
      <c r="D71" s="3"/>
      <c r="E71" s="4"/>
      <c r="F71" s="4"/>
      <c r="G71" s="3"/>
      <c r="H71" s="3"/>
      <c r="S71" s="3"/>
      <c r="T71" s="3"/>
      <c r="U71" s="3"/>
      <c r="V71" s="3"/>
      <c r="W71" s="3"/>
      <c r="X71" s="3"/>
    </row>
    <row r="72" spans="2:24" ht="14.25">
      <c r="B72" s="3"/>
      <c r="C72" s="3"/>
      <c r="D72" s="3"/>
      <c r="E72" s="4"/>
      <c r="F72" s="4"/>
      <c r="G72" s="3"/>
      <c r="H72" s="3"/>
      <c r="S72" s="3"/>
      <c r="T72" s="3"/>
      <c r="U72" s="3"/>
      <c r="V72" s="3"/>
      <c r="W72" s="3"/>
      <c r="X72" s="3"/>
    </row>
    <row r="73" spans="2:24" ht="14.25">
      <c r="B73" s="3"/>
      <c r="C73" s="3"/>
      <c r="D73" s="3"/>
      <c r="E73" s="4"/>
      <c r="F73" s="4"/>
      <c r="G73" s="3"/>
      <c r="H73" s="3"/>
      <c r="S73" s="3"/>
      <c r="T73" s="3"/>
      <c r="U73" s="3"/>
      <c r="V73" s="3"/>
      <c r="W73" s="3"/>
      <c r="X73" s="3"/>
    </row>
    <row r="74" spans="2:24" ht="14.25">
      <c r="B74" s="3"/>
      <c r="C74" s="3"/>
      <c r="D74" s="3"/>
      <c r="E74" s="4"/>
      <c r="F74" s="4"/>
      <c r="G74" s="3"/>
      <c r="H74" s="3"/>
      <c r="S74" s="3"/>
      <c r="T74" s="3"/>
      <c r="U74" s="3"/>
      <c r="V74" s="3"/>
      <c r="W74" s="3"/>
      <c r="X74" s="3"/>
    </row>
  </sheetData>
  <sheetProtection/>
  <mergeCells count="4">
    <mergeCell ref="C3:G3"/>
    <mergeCell ref="C9:G9"/>
    <mergeCell ref="C4:G4"/>
    <mergeCell ref="C30:G30"/>
  </mergeCells>
  <printOptions/>
  <pageMargins left="0.3937007874015748" right="0.3937007874015748" top="0.5905511811023623" bottom="0.5905511811023623" header="0.5118110236220472" footer="0.5118110236220472"/>
  <pageSetup fitToHeight="1" fitToWidth="1" horizontalDpi="600" verticalDpi="600" orientation="landscape" paperSize="9" scale="9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720"/>
  <sheetViews>
    <sheetView showGridLines="0" zoomScalePageLayoutView="0" workbookViewId="0" topLeftCell="A1">
      <selection activeCell="B10" sqref="B10"/>
    </sheetView>
  </sheetViews>
  <sheetFormatPr defaultColWidth="9.140625" defaultRowHeight="12.75"/>
  <cols>
    <col min="1" max="1" width="9.140625" style="61" customWidth="1"/>
    <col min="2" max="2" width="124.421875" style="5" customWidth="1"/>
    <col min="3" max="7" width="9.140625" style="63" customWidth="1"/>
    <col min="8" max="9" width="9.140625" style="50" customWidth="1"/>
  </cols>
  <sheetData>
    <row r="1" spans="1:2" s="63" customFormat="1" ht="12.75">
      <c r="A1" s="61"/>
      <c r="B1" s="62"/>
    </row>
    <row r="2" spans="1:9" s="44" customFormat="1" ht="44.25" customHeight="1">
      <c r="A2" s="61"/>
      <c r="B2" s="53" t="s">
        <v>21</v>
      </c>
      <c r="C2" s="64"/>
      <c r="D2" s="64"/>
      <c r="E2" s="64"/>
      <c r="F2" s="64"/>
      <c r="G2" s="64"/>
      <c r="H2" s="49"/>
      <c r="I2" s="49"/>
    </row>
    <row r="3" spans="2:6" ht="21.75" customHeight="1">
      <c r="B3" s="56" t="s">
        <v>31</v>
      </c>
      <c r="C3" s="65"/>
      <c r="D3" s="66"/>
      <c r="E3" s="66"/>
      <c r="F3" s="66"/>
    </row>
    <row r="4" spans="1:9" s="43" customFormat="1" ht="36" customHeight="1">
      <c r="A4" s="61"/>
      <c r="B4" s="54" t="s">
        <v>16</v>
      </c>
      <c r="C4" s="67"/>
      <c r="D4" s="68"/>
      <c r="E4" s="68"/>
      <c r="F4" s="68"/>
      <c r="G4" s="69"/>
      <c r="H4" s="51"/>
      <c r="I4" s="51"/>
    </row>
    <row r="5" spans="2:6" ht="79.5" customHeight="1">
      <c r="B5" s="56" t="s">
        <v>17</v>
      </c>
      <c r="C5" s="70"/>
      <c r="D5" s="66"/>
      <c r="E5" s="66"/>
      <c r="F5" s="66"/>
    </row>
    <row r="6" spans="1:9" s="43" customFormat="1" ht="66.75" customHeight="1">
      <c r="A6" s="61"/>
      <c r="B6" s="54" t="s">
        <v>33</v>
      </c>
      <c r="C6" s="67"/>
      <c r="D6" s="68"/>
      <c r="E6" s="68"/>
      <c r="F6" s="68"/>
      <c r="G6" s="69"/>
      <c r="H6" s="51"/>
      <c r="I6" s="51"/>
    </row>
    <row r="7" spans="2:6" ht="85.5">
      <c r="B7" s="55" t="s">
        <v>23</v>
      </c>
      <c r="C7" s="71"/>
      <c r="D7" s="71"/>
      <c r="E7" s="71"/>
      <c r="F7" s="71"/>
    </row>
    <row r="8" spans="2:6" ht="27" customHeight="1">
      <c r="B8" s="57" t="s">
        <v>34</v>
      </c>
      <c r="C8" s="72"/>
      <c r="D8" s="73"/>
      <c r="E8" s="73"/>
      <c r="F8" s="73"/>
    </row>
    <row r="9" ht="18.75" customHeight="1">
      <c r="B9" s="58" t="s">
        <v>35</v>
      </c>
    </row>
    <row r="10" ht="13.5" customHeight="1">
      <c r="B10" s="59"/>
    </row>
    <row r="11" ht="33" customHeight="1">
      <c r="B11" s="60" t="s">
        <v>32</v>
      </c>
    </row>
    <row r="12" spans="1:2" s="63" customFormat="1" ht="12.75">
      <c r="A12" s="61"/>
      <c r="B12" s="62"/>
    </row>
    <row r="13" spans="1:2" s="63" customFormat="1" ht="12.75">
      <c r="A13" s="61"/>
      <c r="B13" s="62"/>
    </row>
    <row r="14" spans="1:2" s="63" customFormat="1" ht="12.75">
      <c r="A14" s="61"/>
      <c r="B14" s="62"/>
    </row>
    <row r="15" spans="1:2" s="63" customFormat="1" ht="12.75">
      <c r="A15" s="61"/>
      <c r="B15" s="62"/>
    </row>
    <row r="16" spans="1:2" s="63" customFormat="1" ht="12.75">
      <c r="A16" s="61"/>
      <c r="B16" s="62"/>
    </row>
    <row r="17" ht="12.75">
      <c r="B17" s="62"/>
    </row>
    <row r="18" ht="12.75">
      <c r="B18" s="62"/>
    </row>
    <row r="19" ht="12.75">
      <c r="B19" s="62"/>
    </row>
    <row r="20" ht="12.75">
      <c r="B20" s="62"/>
    </row>
    <row r="21" ht="12.75">
      <c r="B21" s="62"/>
    </row>
    <row r="22" ht="12.75">
      <c r="B22" s="62"/>
    </row>
    <row r="23" ht="12.75">
      <c r="B23" s="62"/>
    </row>
    <row r="24" ht="12.75">
      <c r="B24" s="62"/>
    </row>
    <row r="25" ht="12.75">
      <c r="B25" s="62"/>
    </row>
    <row r="26" ht="12.75">
      <c r="B26" s="62"/>
    </row>
    <row r="27" ht="12.75">
      <c r="B27" s="62"/>
    </row>
    <row r="28" ht="12.75">
      <c r="B28" s="62"/>
    </row>
    <row r="29" ht="12.75">
      <c r="B29" s="62"/>
    </row>
    <row r="30" ht="12.75">
      <c r="B30" s="62"/>
    </row>
    <row r="31" ht="12.75">
      <c r="B31" s="62"/>
    </row>
    <row r="32" ht="12.75">
      <c r="B32" s="62"/>
    </row>
    <row r="33" ht="12.75">
      <c r="B33" s="62"/>
    </row>
    <row r="34" ht="12.75">
      <c r="B34" s="62"/>
    </row>
    <row r="35" ht="12.75">
      <c r="B35" s="62"/>
    </row>
    <row r="36" ht="12.75">
      <c r="B36" s="62"/>
    </row>
    <row r="37" ht="12.75">
      <c r="B37" s="62"/>
    </row>
    <row r="38" ht="12.75">
      <c r="B38" s="62"/>
    </row>
    <row r="39" ht="12.75">
      <c r="B39" s="62"/>
    </row>
    <row r="40" ht="12.75">
      <c r="B40" s="62"/>
    </row>
    <row r="41" ht="12.75">
      <c r="B41" s="62"/>
    </row>
    <row r="42" ht="12.75">
      <c r="B42" s="62"/>
    </row>
    <row r="43" ht="12.75">
      <c r="B43" s="62"/>
    </row>
    <row r="44" ht="12.75">
      <c r="B44" s="62"/>
    </row>
    <row r="45" ht="12.75">
      <c r="B45" s="62"/>
    </row>
    <row r="46" ht="12.75">
      <c r="B46" s="62"/>
    </row>
    <row r="47" ht="12.75">
      <c r="B47" s="62"/>
    </row>
    <row r="48" ht="12.75">
      <c r="B48" s="62"/>
    </row>
    <row r="49" ht="12.75">
      <c r="B49" s="62"/>
    </row>
    <row r="50" ht="12.75">
      <c r="B50" s="62"/>
    </row>
    <row r="51" ht="12.75">
      <c r="B51" s="62"/>
    </row>
    <row r="52" ht="12.75">
      <c r="B52" s="62"/>
    </row>
    <row r="53" ht="12.75">
      <c r="B53" s="52"/>
    </row>
    <row r="54" ht="12.75">
      <c r="B54" s="52"/>
    </row>
    <row r="55" ht="12.75">
      <c r="B55" s="52"/>
    </row>
    <row r="56" ht="12.75">
      <c r="B56" s="52"/>
    </row>
    <row r="57" ht="12.75">
      <c r="B57" s="52"/>
    </row>
    <row r="58" ht="12.75">
      <c r="B58" s="52"/>
    </row>
    <row r="59" ht="12.75">
      <c r="B59" s="52"/>
    </row>
    <row r="60" ht="12.75">
      <c r="B60" s="52"/>
    </row>
    <row r="61" ht="12.75">
      <c r="B61" s="52"/>
    </row>
    <row r="62" ht="12.75">
      <c r="B62" s="52"/>
    </row>
    <row r="63" ht="12.75">
      <c r="B63" s="52"/>
    </row>
    <row r="64" ht="12.75">
      <c r="B64" s="52"/>
    </row>
    <row r="65" ht="12.75">
      <c r="B65" s="52"/>
    </row>
    <row r="66" ht="12.75">
      <c r="B66" s="52"/>
    </row>
    <row r="67" ht="12.75">
      <c r="B67" s="52"/>
    </row>
    <row r="68" ht="12.75">
      <c r="B68" s="52"/>
    </row>
    <row r="69" ht="12.75">
      <c r="B69" s="52"/>
    </row>
    <row r="70" ht="12.75">
      <c r="B70" s="52"/>
    </row>
    <row r="71" ht="12.75">
      <c r="B71" s="52"/>
    </row>
    <row r="72" ht="12.75">
      <c r="B72" s="52"/>
    </row>
    <row r="73" ht="12.75">
      <c r="B73" s="52"/>
    </row>
    <row r="74" ht="12.75">
      <c r="B74" s="52"/>
    </row>
    <row r="75" ht="12.75">
      <c r="B75" s="52"/>
    </row>
    <row r="76" ht="12.75">
      <c r="B76" s="52"/>
    </row>
    <row r="77" ht="12.75">
      <c r="B77" s="52"/>
    </row>
    <row r="78" ht="12.75">
      <c r="B78" s="52"/>
    </row>
    <row r="79" ht="12.75">
      <c r="B79" s="52"/>
    </row>
    <row r="80" ht="12.75">
      <c r="B80" s="52"/>
    </row>
    <row r="81" ht="12.75">
      <c r="B81" s="52"/>
    </row>
    <row r="82" ht="12.75">
      <c r="B82" s="52"/>
    </row>
    <row r="83" ht="12.75">
      <c r="B83" s="52"/>
    </row>
    <row r="84" ht="12.75">
      <c r="B84" s="52"/>
    </row>
    <row r="85" ht="12.75">
      <c r="B85" s="52"/>
    </row>
    <row r="86" ht="12.75">
      <c r="B86" s="52"/>
    </row>
    <row r="87" ht="12.75">
      <c r="B87" s="52"/>
    </row>
    <row r="88" ht="12.75">
      <c r="B88" s="52"/>
    </row>
    <row r="89" ht="12.75">
      <c r="B89" s="52"/>
    </row>
    <row r="90" ht="12.75">
      <c r="B90" s="52"/>
    </row>
    <row r="91" ht="12.75">
      <c r="B91" s="52"/>
    </row>
    <row r="92" ht="12.75">
      <c r="B92" s="52"/>
    </row>
    <row r="93" ht="12.75">
      <c r="B93" s="52"/>
    </row>
    <row r="94" ht="12.75">
      <c r="B94" s="52"/>
    </row>
    <row r="95" ht="12.75">
      <c r="B95" s="52"/>
    </row>
    <row r="96" ht="12.75">
      <c r="B96" s="52"/>
    </row>
    <row r="97" ht="12.75">
      <c r="B97" s="52"/>
    </row>
    <row r="98" ht="12.75">
      <c r="B98" s="52"/>
    </row>
    <row r="99" ht="12.75">
      <c r="B99" s="52"/>
    </row>
    <row r="100" ht="12.75">
      <c r="B100" s="52"/>
    </row>
    <row r="101" ht="12.75">
      <c r="B101" s="52"/>
    </row>
    <row r="102" ht="12.75">
      <c r="B102" s="52"/>
    </row>
    <row r="103" ht="12.75">
      <c r="B103" s="52"/>
    </row>
    <row r="104" ht="12.75">
      <c r="B104" s="52"/>
    </row>
    <row r="105" ht="12.75">
      <c r="B105" s="52"/>
    </row>
    <row r="106" ht="12.75">
      <c r="B106" s="52"/>
    </row>
    <row r="107" ht="12.75">
      <c r="B107" s="52"/>
    </row>
    <row r="108" ht="12.75">
      <c r="B108" s="52"/>
    </row>
    <row r="109" ht="12.75">
      <c r="B109" s="52"/>
    </row>
    <row r="110" ht="12.75">
      <c r="B110" s="52"/>
    </row>
    <row r="111" ht="12.75">
      <c r="B111" s="52"/>
    </row>
    <row r="112" ht="12.75">
      <c r="B112" s="52"/>
    </row>
    <row r="113" ht="12.75">
      <c r="B113" s="52"/>
    </row>
    <row r="114" ht="12.75">
      <c r="B114" s="52"/>
    </row>
    <row r="115" ht="12.75">
      <c r="B115" s="52"/>
    </row>
    <row r="116" ht="12.75">
      <c r="B116" s="52"/>
    </row>
    <row r="117" ht="12.75">
      <c r="B117" s="52"/>
    </row>
    <row r="118" ht="12.75">
      <c r="B118" s="52"/>
    </row>
    <row r="119" ht="12.75">
      <c r="B119" s="52"/>
    </row>
    <row r="120" ht="12.75">
      <c r="B120" s="52"/>
    </row>
    <row r="121" ht="12.75">
      <c r="B121" s="52"/>
    </row>
    <row r="122" ht="12.75">
      <c r="B122" s="52"/>
    </row>
    <row r="123" ht="12.75">
      <c r="B123" s="52"/>
    </row>
    <row r="124" ht="12.75">
      <c r="B124" s="52"/>
    </row>
    <row r="125" ht="12.75">
      <c r="B125" s="52"/>
    </row>
    <row r="126" ht="12.75">
      <c r="B126" s="52"/>
    </row>
    <row r="127" ht="12.75">
      <c r="B127" s="52"/>
    </row>
    <row r="128" ht="12.75">
      <c r="B128" s="52"/>
    </row>
    <row r="129" ht="12.75">
      <c r="B129" s="52"/>
    </row>
    <row r="130" ht="12.75">
      <c r="B130" s="52"/>
    </row>
    <row r="131" ht="12.75">
      <c r="B131" s="52"/>
    </row>
    <row r="132" ht="12.75">
      <c r="B132" s="52"/>
    </row>
    <row r="133" ht="12.75">
      <c r="B133" s="52"/>
    </row>
    <row r="134" ht="12.75">
      <c r="B134" s="52"/>
    </row>
    <row r="135" ht="12.75">
      <c r="B135" s="52"/>
    </row>
    <row r="136" ht="12.75">
      <c r="B136" s="52"/>
    </row>
    <row r="137" ht="12.75">
      <c r="B137" s="52"/>
    </row>
    <row r="138" ht="12.75">
      <c r="B138" s="52"/>
    </row>
    <row r="139" ht="12.75">
      <c r="B139" s="52"/>
    </row>
    <row r="140" ht="12.75">
      <c r="B140" s="52"/>
    </row>
    <row r="141" ht="12.75">
      <c r="B141" s="52"/>
    </row>
    <row r="142" ht="12.75">
      <c r="B142" s="52"/>
    </row>
    <row r="143" ht="12.75">
      <c r="B143" s="52"/>
    </row>
    <row r="144" ht="12.75">
      <c r="B144" s="52"/>
    </row>
    <row r="145" ht="12.75">
      <c r="B145" s="52"/>
    </row>
    <row r="146" ht="12.75">
      <c r="B146" s="52"/>
    </row>
    <row r="147" ht="12.75">
      <c r="B147" s="52"/>
    </row>
    <row r="148" ht="12.75">
      <c r="B148" s="52"/>
    </row>
    <row r="149" ht="12.75">
      <c r="B149" s="52"/>
    </row>
    <row r="150" ht="12.75">
      <c r="B150" s="52"/>
    </row>
    <row r="151" ht="12.75">
      <c r="B151" s="52"/>
    </row>
    <row r="152" ht="12.75">
      <c r="B152" s="52"/>
    </row>
    <row r="153" ht="12.75">
      <c r="B153" s="52"/>
    </row>
    <row r="154" ht="12.75">
      <c r="B154" s="52"/>
    </row>
    <row r="155" ht="12.75">
      <c r="B155" s="52"/>
    </row>
    <row r="156" ht="12.75">
      <c r="B156" s="52"/>
    </row>
    <row r="157" ht="12.75">
      <c r="B157" s="52"/>
    </row>
    <row r="158" ht="12.75">
      <c r="B158" s="52"/>
    </row>
    <row r="159" ht="12.75">
      <c r="B159" s="52"/>
    </row>
    <row r="160" ht="12.75">
      <c r="B160" s="52"/>
    </row>
    <row r="161" ht="12.75">
      <c r="B161" s="52"/>
    </row>
    <row r="162" ht="12.75">
      <c r="B162" s="52"/>
    </row>
    <row r="163" ht="12.75">
      <c r="B163" s="52"/>
    </row>
    <row r="164" ht="12.75">
      <c r="B164" s="52"/>
    </row>
    <row r="165" ht="12.75">
      <c r="B165" s="52"/>
    </row>
    <row r="166" ht="12.75">
      <c r="B166" s="52"/>
    </row>
    <row r="167" ht="12.75">
      <c r="B167" s="52"/>
    </row>
    <row r="168" ht="12.75">
      <c r="B168" s="52"/>
    </row>
    <row r="169" ht="12.75">
      <c r="B169" s="52"/>
    </row>
    <row r="170" ht="12.75">
      <c r="B170" s="52"/>
    </row>
    <row r="171" ht="12.75">
      <c r="B171" s="52"/>
    </row>
    <row r="172" ht="12.75">
      <c r="B172" s="52"/>
    </row>
    <row r="173" ht="12.75">
      <c r="B173" s="52"/>
    </row>
    <row r="174" ht="12.75">
      <c r="B174" s="52"/>
    </row>
    <row r="175" ht="12.75">
      <c r="B175" s="52"/>
    </row>
    <row r="176" ht="12.75">
      <c r="B176" s="52"/>
    </row>
    <row r="177" ht="12.75">
      <c r="B177" s="52"/>
    </row>
    <row r="178" ht="12.75">
      <c r="B178" s="52"/>
    </row>
    <row r="179" ht="12.75">
      <c r="B179" s="52"/>
    </row>
    <row r="180" ht="12.75">
      <c r="B180" s="52"/>
    </row>
    <row r="181" ht="12.75">
      <c r="B181" s="52"/>
    </row>
    <row r="182" ht="12.75">
      <c r="B182" s="52"/>
    </row>
    <row r="183" ht="12.75">
      <c r="B183" s="52"/>
    </row>
    <row r="184" ht="12.75">
      <c r="B184" s="52"/>
    </row>
    <row r="185" ht="12.75">
      <c r="B185" s="52"/>
    </row>
    <row r="186" ht="12.75">
      <c r="B186" s="52"/>
    </row>
    <row r="187" ht="12.75">
      <c r="B187" s="52"/>
    </row>
    <row r="188" ht="12.75">
      <c r="B188" s="52"/>
    </row>
    <row r="189" ht="12.75">
      <c r="B189" s="52"/>
    </row>
    <row r="190" ht="12.75">
      <c r="B190" s="52"/>
    </row>
    <row r="191" ht="12.75">
      <c r="B191" s="52"/>
    </row>
    <row r="192" ht="12.75">
      <c r="B192" s="52"/>
    </row>
    <row r="193" ht="12.75">
      <c r="B193" s="52"/>
    </row>
    <row r="194" ht="12.75">
      <c r="B194" s="52"/>
    </row>
    <row r="195" ht="12.75">
      <c r="B195" s="52"/>
    </row>
    <row r="196" ht="12.75">
      <c r="B196" s="52"/>
    </row>
    <row r="197" ht="12.75">
      <c r="B197" s="52"/>
    </row>
    <row r="198" ht="12.75">
      <c r="B198" s="52"/>
    </row>
    <row r="199" ht="12.75">
      <c r="B199" s="52"/>
    </row>
    <row r="200" ht="12.75">
      <c r="B200" s="52"/>
    </row>
    <row r="201" ht="12.75">
      <c r="B201" s="52"/>
    </row>
    <row r="202" ht="12.75">
      <c r="B202" s="52"/>
    </row>
    <row r="203" ht="12.75">
      <c r="B203" s="52"/>
    </row>
    <row r="204" ht="12.75">
      <c r="B204" s="52"/>
    </row>
    <row r="205" ht="12.75">
      <c r="B205" s="52"/>
    </row>
    <row r="206" ht="12.75">
      <c r="B206" s="52"/>
    </row>
    <row r="207" ht="12.75">
      <c r="B207" s="52"/>
    </row>
    <row r="208" ht="12.75">
      <c r="B208" s="52"/>
    </row>
    <row r="209" ht="12.75">
      <c r="B209" s="52"/>
    </row>
    <row r="210" ht="12.75">
      <c r="B210" s="52"/>
    </row>
    <row r="211" ht="12.75">
      <c r="B211" s="52"/>
    </row>
    <row r="212" ht="12.75">
      <c r="B212" s="52"/>
    </row>
    <row r="213" ht="12.75">
      <c r="B213" s="52"/>
    </row>
    <row r="214" ht="12.75">
      <c r="B214" s="52"/>
    </row>
    <row r="215" ht="12.75">
      <c r="B215" s="52"/>
    </row>
    <row r="216" ht="12.75">
      <c r="B216" s="52"/>
    </row>
    <row r="217" ht="12.75">
      <c r="B217" s="52"/>
    </row>
    <row r="218" ht="12.75">
      <c r="B218" s="52"/>
    </row>
    <row r="219" ht="12.75">
      <c r="B219" s="52"/>
    </row>
    <row r="220" ht="12.75">
      <c r="B220" s="52"/>
    </row>
    <row r="221" ht="12.75">
      <c r="B221" s="52"/>
    </row>
    <row r="222" ht="12.75">
      <c r="B222" s="52"/>
    </row>
    <row r="223" ht="12.75">
      <c r="B223" s="52"/>
    </row>
    <row r="224" ht="12.75">
      <c r="B224" s="52"/>
    </row>
    <row r="225" ht="12.75">
      <c r="B225" s="52"/>
    </row>
    <row r="226" ht="12.75">
      <c r="B226" s="52"/>
    </row>
    <row r="227" ht="12.75">
      <c r="B227" s="52"/>
    </row>
    <row r="228" ht="12.75">
      <c r="B228" s="52"/>
    </row>
    <row r="229" ht="12.75">
      <c r="B229" s="52"/>
    </row>
    <row r="230" ht="12.75">
      <c r="B230" s="52"/>
    </row>
    <row r="231" ht="12.75">
      <c r="B231" s="52"/>
    </row>
    <row r="232" ht="12.75">
      <c r="B232" s="52"/>
    </row>
    <row r="233" ht="12.75">
      <c r="B233" s="52"/>
    </row>
    <row r="234" ht="12.75">
      <c r="B234" s="52"/>
    </row>
    <row r="235" ht="12.75">
      <c r="B235" s="52"/>
    </row>
    <row r="236" ht="12.75">
      <c r="B236" s="52"/>
    </row>
    <row r="237" ht="12.75">
      <c r="B237" s="52"/>
    </row>
    <row r="238" ht="12.75">
      <c r="B238" s="52"/>
    </row>
    <row r="239" ht="12.75">
      <c r="B239" s="52"/>
    </row>
    <row r="240" ht="12.75">
      <c r="B240" s="52"/>
    </row>
    <row r="241" ht="12.75">
      <c r="B241" s="52"/>
    </row>
    <row r="242" ht="12.75">
      <c r="B242" s="52"/>
    </row>
    <row r="243" ht="12.75">
      <c r="B243" s="52"/>
    </row>
    <row r="244" ht="12.75">
      <c r="B244" s="52"/>
    </row>
    <row r="245" ht="12.75">
      <c r="B245" s="52"/>
    </row>
    <row r="246" ht="12.75">
      <c r="B246" s="52"/>
    </row>
    <row r="247" ht="12.75">
      <c r="B247" s="52"/>
    </row>
    <row r="248" ht="12.75">
      <c r="B248" s="52"/>
    </row>
    <row r="249" ht="12.75">
      <c r="B249" s="52"/>
    </row>
    <row r="250" ht="12.75">
      <c r="B250" s="52"/>
    </row>
    <row r="251" ht="12.75">
      <c r="B251" s="52"/>
    </row>
    <row r="252" ht="12.75">
      <c r="B252" s="52"/>
    </row>
    <row r="253" ht="12.75">
      <c r="B253" s="52"/>
    </row>
    <row r="254" ht="12.75">
      <c r="B254" s="52"/>
    </row>
    <row r="255" ht="12.75">
      <c r="B255" s="52"/>
    </row>
    <row r="256" ht="12.75">
      <c r="B256" s="52"/>
    </row>
    <row r="257" ht="12.75">
      <c r="B257" s="52"/>
    </row>
    <row r="258" ht="12.75">
      <c r="B258" s="52"/>
    </row>
    <row r="259" ht="12.75">
      <c r="B259" s="52"/>
    </row>
    <row r="260" ht="12.75">
      <c r="B260" s="52"/>
    </row>
    <row r="261" ht="12.75">
      <c r="B261" s="52"/>
    </row>
    <row r="262" ht="12.75">
      <c r="B262" s="52"/>
    </row>
    <row r="263" ht="12.75">
      <c r="B263" s="52"/>
    </row>
    <row r="264" ht="12.75">
      <c r="B264" s="52"/>
    </row>
    <row r="265" ht="12.75">
      <c r="B265" s="52"/>
    </row>
    <row r="266" ht="12.75">
      <c r="B266" s="52"/>
    </row>
    <row r="267" ht="12.75">
      <c r="B267" s="52"/>
    </row>
    <row r="268" ht="12.75">
      <c r="B268" s="52"/>
    </row>
    <row r="269" ht="12.75">
      <c r="B269" s="52"/>
    </row>
    <row r="270" ht="12.75">
      <c r="B270" s="52"/>
    </row>
    <row r="271" ht="12.75">
      <c r="B271" s="52"/>
    </row>
    <row r="272" ht="12.75">
      <c r="B272" s="52"/>
    </row>
    <row r="273" ht="12.75">
      <c r="B273" s="52"/>
    </row>
    <row r="274" ht="12.75">
      <c r="B274" s="52"/>
    </row>
    <row r="275" ht="12.75">
      <c r="B275" s="52"/>
    </row>
    <row r="276" ht="12.75">
      <c r="B276" s="52"/>
    </row>
    <row r="277" ht="12.75">
      <c r="B277" s="52"/>
    </row>
    <row r="278" ht="12.75">
      <c r="B278" s="52"/>
    </row>
    <row r="279" ht="12.75">
      <c r="B279" s="52"/>
    </row>
    <row r="280" ht="12.75">
      <c r="B280" s="52"/>
    </row>
    <row r="281" ht="12.75">
      <c r="B281" s="52"/>
    </row>
    <row r="282" ht="12.75">
      <c r="B282" s="52"/>
    </row>
    <row r="283" ht="12.75">
      <c r="B283" s="52"/>
    </row>
    <row r="284" ht="12.75">
      <c r="B284" s="52"/>
    </row>
    <row r="285" ht="12.75">
      <c r="B285" s="52"/>
    </row>
    <row r="286" ht="12.75">
      <c r="B286" s="52"/>
    </row>
    <row r="287" ht="12.75">
      <c r="B287" s="52"/>
    </row>
    <row r="288" ht="12.75">
      <c r="B288" s="52"/>
    </row>
    <row r="289" ht="12.75">
      <c r="B289" s="52"/>
    </row>
    <row r="290" ht="12.75">
      <c r="B290" s="52"/>
    </row>
    <row r="291" ht="12.75">
      <c r="B291" s="52"/>
    </row>
    <row r="292" ht="12.75">
      <c r="B292" s="52"/>
    </row>
    <row r="293" ht="12.75">
      <c r="B293" s="52"/>
    </row>
    <row r="294" ht="12.75">
      <c r="B294" s="52"/>
    </row>
    <row r="295" ht="12.75">
      <c r="B295" s="52"/>
    </row>
    <row r="296" ht="12.75">
      <c r="B296" s="52"/>
    </row>
    <row r="297" ht="12.75">
      <c r="B297" s="52"/>
    </row>
    <row r="298" ht="12.75">
      <c r="B298" s="52"/>
    </row>
    <row r="299" ht="12.75">
      <c r="B299" s="52"/>
    </row>
    <row r="300" ht="12.75">
      <c r="B300" s="52"/>
    </row>
    <row r="301" ht="12.75">
      <c r="B301" s="52"/>
    </row>
    <row r="302" ht="12.75">
      <c r="B302" s="52"/>
    </row>
    <row r="303" ht="12.75">
      <c r="B303" s="52"/>
    </row>
    <row r="304" ht="12.75">
      <c r="B304" s="52"/>
    </row>
    <row r="305" ht="12.75">
      <c r="B305" s="52"/>
    </row>
    <row r="306" ht="12.75">
      <c r="B306" s="52"/>
    </row>
    <row r="307" ht="12.75">
      <c r="B307" s="52"/>
    </row>
    <row r="308" ht="12.75">
      <c r="B308" s="52"/>
    </row>
    <row r="309" ht="12.75">
      <c r="B309" s="52"/>
    </row>
    <row r="310" ht="12.75">
      <c r="B310" s="52"/>
    </row>
    <row r="311" ht="12.75">
      <c r="B311" s="52"/>
    </row>
    <row r="312" ht="12.75">
      <c r="B312" s="52"/>
    </row>
    <row r="313" ht="12.75">
      <c r="B313" s="52"/>
    </row>
    <row r="314" ht="12.75">
      <c r="B314" s="52"/>
    </row>
    <row r="315" ht="12.75">
      <c r="B315" s="52"/>
    </row>
    <row r="316" ht="12.75">
      <c r="B316" s="52"/>
    </row>
    <row r="317" ht="12.75">
      <c r="B317" s="52"/>
    </row>
    <row r="318" ht="12.75">
      <c r="B318" s="52"/>
    </row>
    <row r="319" ht="12.75">
      <c r="B319" s="52"/>
    </row>
    <row r="320" ht="12.75">
      <c r="B320" s="52"/>
    </row>
    <row r="321" ht="12.75">
      <c r="B321" s="52"/>
    </row>
    <row r="322" ht="12.75">
      <c r="B322" s="52"/>
    </row>
    <row r="323" ht="12.75">
      <c r="B323" s="52"/>
    </row>
    <row r="324" ht="12.75">
      <c r="B324" s="52"/>
    </row>
    <row r="325" ht="12.75">
      <c r="B325" s="52"/>
    </row>
    <row r="326" ht="12.75">
      <c r="B326" s="52"/>
    </row>
    <row r="327" ht="12.75">
      <c r="B327" s="52"/>
    </row>
    <row r="328" ht="12.75">
      <c r="B328" s="52"/>
    </row>
    <row r="329" ht="12.75">
      <c r="B329" s="52"/>
    </row>
    <row r="330" ht="12.75">
      <c r="B330" s="52"/>
    </row>
    <row r="331" ht="12.75">
      <c r="B331" s="52"/>
    </row>
    <row r="332" ht="12.75">
      <c r="B332" s="52"/>
    </row>
    <row r="333" ht="12.75">
      <c r="B333" s="52"/>
    </row>
    <row r="334" ht="12.75">
      <c r="B334" s="52"/>
    </row>
    <row r="335" ht="12.75">
      <c r="B335" s="52"/>
    </row>
    <row r="336" ht="12.75">
      <c r="B336" s="52"/>
    </row>
    <row r="337" ht="12.75">
      <c r="B337" s="52"/>
    </row>
    <row r="338" ht="12.75">
      <c r="B338" s="52"/>
    </row>
    <row r="339" ht="12.75">
      <c r="B339" s="52"/>
    </row>
    <row r="340" ht="12.75">
      <c r="B340" s="52"/>
    </row>
    <row r="341" ht="12.75">
      <c r="B341" s="52"/>
    </row>
    <row r="342" ht="12.75">
      <c r="B342" s="52"/>
    </row>
    <row r="343" ht="12.75">
      <c r="B343" s="52"/>
    </row>
    <row r="344" ht="12.75">
      <c r="B344" s="52"/>
    </row>
    <row r="345" ht="12.75">
      <c r="B345" s="52"/>
    </row>
    <row r="346" ht="12.75">
      <c r="B346" s="52"/>
    </row>
    <row r="347" ht="12.75">
      <c r="B347" s="52"/>
    </row>
    <row r="348" ht="12.75">
      <c r="B348" s="52"/>
    </row>
    <row r="349" ht="12.75">
      <c r="B349" s="52"/>
    </row>
    <row r="350" ht="12.75">
      <c r="B350" s="52"/>
    </row>
    <row r="351" ht="12.75">
      <c r="B351" s="52"/>
    </row>
    <row r="352" ht="12.75">
      <c r="B352" s="52"/>
    </row>
    <row r="353" ht="12.75">
      <c r="B353" s="52"/>
    </row>
    <row r="354" ht="12.75">
      <c r="B354" s="52"/>
    </row>
    <row r="355" ht="12.75">
      <c r="B355" s="52"/>
    </row>
    <row r="356" ht="12.75">
      <c r="B356" s="52"/>
    </row>
    <row r="357" ht="12.75">
      <c r="B357" s="52"/>
    </row>
    <row r="358" ht="12.75">
      <c r="B358" s="52"/>
    </row>
    <row r="359" ht="12.75">
      <c r="B359" s="52"/>
    </row>
    <row r="360" ht="12.75">
      <c r="B360" s="52"/>
    </row>
    <row r="361" ht="12.75">
      <c r="B361" s="52"/>
    </row>
    <row r="362" ht="12.75">
      <c r="B362" s="52"/>
    </row>
    <row r="363" ht="12.75">
      <c r="B363" s="52"/>
    </row>
    <row r="364" ht="12.75">
      <c r="B364" s="52"/>
    </row>
    <row r="365" ht="12.75">
      <c r="B365" s="52"/>
    </row>
    <row r="366" ht="12.75">
      <c r="B366" s="52"/>
    </row>
    <row r="367" ht="12.75">
      <c r="B367" s="52"/>
    </row>
    <row r="368" ht="12.75">
      <c r="B368" s="52"/>
    </row>
    <row r="369" ht="12.75">
      <c r="B369" s="52"/>
    </row>
    <row r="370" ht="12.75">
      <c r="B370" s="52"/>
    </row>
    <row r="371" ht="12.75">
      <c r="B371" s="52"/>
    </row>
    <row r="372" ht="12.75">
      <c r="B372" s="52"/>
    </row>
    <row r="373" ht="12.75">
      <c r="B373" s="52"/>
    </row>
    <row r="374" ht="12.75">
      <c r="B374" s="52"/>
    </row>
    <row r="375" ht="12.75">
      <c r="B375" s="52"/>
    </row>
    <row r="376" ht="12.75">
      <c r="B376" s="52"/>
    </row>
    <row r="377" ht="12.75">
      <c r="B377" s="52"/>
    </row>
    <row r="378" ht="12.75">
      <c r="B378" s="52"/>
    </row>
    <row r="379" ht="12.75">
      <c r="B379" s="52"/>
    </row>
    <row r="380" ht="12.75">
      <c r="B380" s="52"/>
    </row>
    <row r="381" ht="12.75">
      <c r="B381" s="52"/>
    </row>
    <row r="382" ht="12.75">
      <c r="B382" s="52"/>
    </row>
    <row r="383" ht="12.75">
      <c r="B383" s="52"/>
    </row>
    <row r="384" ht="12.75">
      <c r="B384" s="52"/>
    </row>
    <row r="385" ht="12.75">
      <c r="B385" s="52"/>
    </row>
    <row r="386" ht="12.75">
      <c r="B386" s="52"/>
    </row>
    <row r="387" ht="12.75">
      <c r="B387" s="52"/>
    </row>
    <row r="388" ht="12.75">
      <c r="B388" s="52"/>
    </row>
    <row r="389" ht="12.75">
      <c r="B389" s="52"/>
    </row>
    <row r="390" ht="12.75">
      <c r="B390" s="52"/>
    </row>
    <row r="391" ht="12.75">
      <c r="B391" s="52"/>
    </row>
    <row r="392" ht="12.75">
      <c r="B392" s="52"/>
    </row>
    <row r="393" ht="12.75">
      <c r="B393" s="52"/>
    </row>
    <row r="394" ht="12.75">
      <c r="B394" s="52"/>
    </row>
    <row r="395" ht="12.75">
      <c r="B395" s="52"/>
    </row>
    <row r="396" ht="12.75">
      <c r="B396" s="52"/>
    </row>
    <row r="397" ht="12.75">
      <c r="B397" s="52"/>
    </row>
    <row r="398" ht="12.75">
      <c r="B398" s="52"/>
    </row>
    <row r="399" ht="12.75">
      <c r="B399" s="52"/>
    </row>
    <row r="400" ht="12.75">
      <c r="B400" s="52"/>
    </row>
    <row r="401" ht="12.75">
      <c r="B401" s="52"/>
    </row>
    <row r="402" ht="12.75">
      <c r="B402" s="52"/>
    </row>
    <row r="403" ht="12.75">
      <c r="B403" s="52"/>
    </row>
    <row r="404" ht="12.75">
      <c r="B404" s="52"/>
    </row>
    <row r="405" ht="12.75">
      <c r="B405" s="52"/>
    </row>
    <row r="406" ht="12.75">
      <c r="B406" s="52"/>
    </row>
    <row r="407" ht="12.75">
      <c r="B407" s="52"/>
    </row>
    <row r="408" ht="12.75">
      <c r="B408" s="52"/>
    </row>
    <row r="409" ht="12.75">
      <c r="B409" s="52"/>
    </row>
    <row r="410" ht="12.75">
      <c r="B410" s="52"/>
    </row>
    <row r="411" ht="12.75">
      <c r="B411" s="52"/>
    </row>
    <row r="412" ht="12.75">
      <c r="B412" s="52"/>
    </row>
    <row r="413" ht="12.75">
      <c r="B413" s="52"/>
    </row>
    <row r="414" ht="12.75">
      <c r="B414" s="52"/>
    </row>
    <row r="415" ht="12.75">
      <c r="B415" s="52"/>
    </row>
    <row r="416" ht="12.75">
      <c r="B416" s="52"/>
    </row>
    <row r="417" ht="12.75">
      <c r="B417" s="52"/>
    </row>
    <row r="418" ht="12.75">
      <c r="B418" s="52"/>
    </row>
    <row r="419" ht="12.75">
      <c r="B419" s="52"/>
    </row>
    <row r="420" ht="12.75">
      <c r="B420" s="52"/>
    </row>
    <row r="421" ht="12.75">
      <c r="B421" s="52"/>
    </row>
    <row r="422" ht="12.75">
      <c r="B422" s="52"/>
    </row>
    <row r="423" ht="12.75">
      <c r="B423" s="52"/>
    </row>
    <row r="424" ht="12.75">
      <c r="B424" s="52"/>
    </row>
    <row r="425" ht="12.75">
      <c r="B425" s="52"/>
    </row>
    <row r="426" ht="12.75">
      <c r="B426" s="52"/>
    </row>
    <row r="427" ht="12.75">
      <c r="B427" s="52"/>
    </row>
    <row r="428" ht="12.75">
      <c r="B428" s="52"/>
    </row>
    <row r="429" ht="12.75">
      <c r="B429" s="52"/>
    </row>
    <row r="430" ht="12.75">
      <c r="B430" s="52"/>
    </row>
    <row r="431" ht="12.75">
      <c r="B431" s="52"/>
    </row>
    <row r="432" ht="12.75">
      <c r="B432" s="52"/>
    </row>
    <row r="433" ht="12.75">
      <c r="B433" s="52"/>
    </row>
    <row r="434" ht="12.75">
      <c r="B434" s="52"/>
    </row>
    <row r="435" ht="12.75">
      <c r="B435" s="52"/>
    </row>
    <row r="436" ht="12.75">
      <c r="B436" s="52"/>
    </row>
    <row r="437" ht="12.75">
      <c r="B437" s="52"/>
    </row>
    <row r="438" ht="12.75">
      <c r="B438" s="52"/>
    </row>
    <row r="439" ht="12.75">
      <c r="B439" s="52"/>
    </row>
    <row r="440" ht="12.75">
      <c r="B440" s="52"/>
    </row>
    <row r="441" ht="12.75">
      <c r="B441" s="52"/>
    </row>
    <row r="442" ht="12.75">
      <c r="B442" s="52"/>
    </row>
    <row r="443" ht="12.75">
      <c r="B443" s="52"/>
    </row>
    <row r="444" ht="12.75">
      <c r="B444" s="52"/>
    </row>
    <row r="445" ht="12.75">
      <c r="B445" s="52"/>
    </row>
    <row r="446" ht="12.75">
      <c r="B446" s="52"/>
    </row>
    <row r="447" ht="12.75">
      <c r="B447" s="52"/>
    </row>
    <row r="448" ht="12.75">
      <c r="B448" s="52"/>
    </row>
    <row r="449" ht="12.75">
      <c r="B449" s="52"/>
    </row>
    <row r="450" ht="12.75">
      <c r="B450" s="52"/>
    </row>
    <row r="451" ht="12.75">
      <c r="B451" s="52"/>
    </row>
    <row r="452" ht="12.75">
      <c r="B452" s="52"/>
    </row>
    <row r="453" ht="12.75">
      <c r="B453" s="52"/>
    </row>
    <row r="454" ht="12.75">
      <c r="B454" s="52"/>
    </row>
    <row r="455" ht="12.75">
      <c r="B455" s="52"/>
    </row>
    <row r="456" ht="12.75">
      <c r="B456" s="52"/>
    </row>
    <row r="457" ht="12.75">
      <c r="B457" s="52"/>
    </row>
    <row r="458" ht="12.75">
      <c r="B458" s="52"/>
    </row>
    <row r="459" ht="12.75">
      <c r="B459" s="52"/>
    </row>
    <row r="460" ht="12.75">
      <c r="B460" s="52"/>
    </row>
    <row r="461" ht="12.75">
      <c r="B461" s="52"/>
    </row>
    <row r="462" ht="12.75">
      <c r="B462" s="52"/>
    </row>
    <row r="463" ht="12.75">
      <c r="B463" s="52"/>
    </row>
    <row r="464" ht="12.75">
      <c r="B464" s="52"/>
    </row>
    <row r="465" ht="12.75">
      <c r="B465" s="52"/>
    </row>
    <row r="466" ht="12.75">
      <c r="B466" s="52"/>
    </row>
    <row r="467" ht="12.75">
      <c r="B467" s="52"/>
    </row>
    <row r="468" ht="12.75">
      <c r="B468" s="52"/>
    </row>
    <row r="469" ht="12.75">
      <c r="B469" s="52"/>
    </row>
    <row r="470" ht="12.75">
      <c r="B470" s="52"/>
    </row>
    <row r="471" ht="12.75">
      <c r="B471" s="52"/>
    </row>
    <row r="472" ht="12.75">
      <c r="B472" s="52"/>
    </row>
    <row r="473" ht="12.75">
      <c r="B473" s="52"/>
    </row>
    <row r="474" ht="12.75">
      <c r="B474" s="52"/>
    </row>
    <row r="475" ht="12.75">
      <c r="B475" s="52"/>
    </row>
    <row r="476" ht="12.75">
      <c r="B476" s="52"/>
    </row>
    <row r="477" ht="12.75">
      <c r="B477" s="52"/>
    </row>
    <row r="478" ht="12.75">
      <c r="B478" s="52"/>
    </row>
    <row r="479" ht="12.75">
      <c r="B479" s="52"/>
    </row>
    <row r="480" ht="12.75">
      <c r="B480" s="52"/>
    </row>
    <row r="481" ht="12.75">
      <c r="B481" s="52"/>
    </row>
    <row r="482" ht="12.75">
      <c r="B482" s="52"/>
    </row>
    <row r="483" ht="12.75">
      <c r="B483" s="52"/>
    </row>
    <row r="484" ht="12.75">
      <c r="B484" s="52"/>
    </row>
    <row r="485" ht="12.75">
      <c r="B485" s="52"/>
    </row>
    <row r="486" ht="12.75">
      <c r="B486" s="52"/>
    </row>
    <row r="487" ht="12.75">
      <c r="B487" s="52"/>
    </row>
    <row r="488" ht="12.75">
      <c r="B488" s="52"/>
    </row>
    <row r="489" ht="12.75">
      <c r="B489" s="52"/>
    </row>
    <row r="490" ht="12.75">
      <c r="B490" s="52"/>
    </row>
    <row r="491" ht="12.75">
      <c r="B491" s="52"/>
    </row>
    <row r="492" ht="12.75">
      <c r="B492" s="52"/>
    </row>
    <row r="493" ht="12.75">
      <c r="B493" s="52"/>
    </row>
    <row r="494" ht="12.75">
      <c r="B494" s="52"/>
    </row>
    <row r="495" ht="12.75">
      <c r="B495" s="52"/>
    </row>
    <row r="496" ht="12.75">
      <c r="B496" s="52"/>
    </row>
    <row r="497" ht="12.75">
      <c r="B497" s="52"/>
    </row>
    <row r="498" ht="12.75">
      <c r="B498" s="52"/>
    </row>
    <row r="499" ht="12.75">
      <c r="B499" s="52"/>
    </row>
    <row r="500" ht="12.75">
      <c r="B500" s="52"/>
    </row>
    <row r="501" ht="12.75">
      <c r="B501" s="52"/>
    </row>
    <row r="502" ht="12.75">
      <c r="B502" s="52"/>
    </row>
    <row r="503" ht="12.75">
      <c r="B503" s="52"/>
    </row>
    <row r="504" ht="12.75">
      <c r="B504" s="52"/>
    </row>
    <row r="505" ht="12.75">
      <c r="B505" s="52"/>
    </row>
    <row r="506" ht="12.75">
      <c r="B506" s="52"/>
    </row>
    <row r="507" ht="12.75">
      <c r="B507" s="52"/>
    </row>
    <row r="508" ht="12.75">
      <c r="B508" s="52"/>
    </row>
    <row r="509" ht="12.75">
      <c r="B509" s="52"/>
    </row>
    <row r="510" ht="12.75">
      <c r="B510" s="52"/>
    </row>
    <row r="511" ht="12.75">
      <c r="B511" s="52"/>
    </row>
    <row r="512" ht="12.75">
      <c r="B512" s="52"/>
    </row>
    <row r="513" ht="12.75">
      <c r="B513" s="52"/>
    </row>
    <row r="514" ht="12.75">
      <c r="B514" s="52"/>
    </row>
    <row r="515" ht="12.75">
      <c r="B515" s="52"/>
    </row>
    <row r="516" ht="12.75">
      <c r="B516" s="52"/>
    </row>
    <row r="517" ht="12.75">
      <c r="B517" s="52"/>
    </row>
    <row r="518" ht="12.75">
      <c r="B518" s="52"/>
    </row>
    <row r="519" ht="12.75">
      <c r="B519" s="52"/>
    </row>
    <row r="520" ht="12.75">
      <c r="B520" s="52"/>
    </row>
    <row r="521" ht="12.75">
      <c r="B521" s="52"/>
    </row>
    <row r="522" ht="12.75">
      <c r="B522" s="52"/>
    </row>
    <row r="523" ht="12.75">
      <c r="B523" s="52"/>
    </row>
    <row r="524" ht="12.75">
      <c r="B524" s="52"/>
    </row>
    <row r="525" ht="12.75">
      <c r="B525" s="52"/>
    </row>
    <row r="526" ht="12.75">
      <c r="B526" s="52"/>
    </row>
    <row r="527" ht="12.75">
      <c r="B527" s="52"/>
    </row>
    <row r="528" ht="12.75">
      <c r="B528" s="52"/>
    </row>
    <row r="529" ht="12.75">
      <c r="B529" s="52"/>
    </row>
    <row r="530" ht="12.75">
      <c r="B530" s="52"/>
    </row>
    <row r="531" ht="12.75">
      <c r="B531" s="52"/>
    </row>
    <row r="532" ht="12.75">
      <c r="B532" s="52"/>
    </row>
    <row r="533" ht="12.75">
      <c r="B533" s="52"/>
    </row>
    <row r="534" ht="12.75">
      <c r="B534" s="52"/>
    </row>
    <row r="535" ht="12.75">
      <c r="B535" s="52"/>
    </row>
    <row r="536" ht="12.75">
      <c r="B536" s="52"/>
    </row>
    <row r="537" ht="12.75">
      <c r="B537" s="52"/>
    </row>
    <row r="538" ht="12.75">
      <c r="B538" s="52"/>
    </row>
    <row r="539" ht="12.75">
      <c r="B539" s="52"/>
    </row>
    <row r="540" ht="12.75">
      <c r="B540" s="52"/>
    </row>
    <row r="541" ht="12.75">
      <c r="B541" s="52"/>
    </row>
    <row r="542" ht="12.75">
      <c r="B542" s="52"/>
    </row>
    <row r="543" ht="12.75">
      <c r="B543" s="52"/>
    </row>
    <row r="544" ht="12.75">
      <c r="B544" s="52"/>
    </row>
    <row r="545" ht="12.75">
      <c r="B545" s="52"/>
    </row>
    <row r="546" ht="12.75">
      <c r="B546" s="52"/>
    </row>
    <row r="547" ht="12.75">
      <c r="B547" s="52"/>
    </row>
    <row r="548" ht="12.75">
      <c r="B548" s="52"/>
    </row>
    <row r="549" ht="12.75">
      <c r="B549" s="52"/>
    </row>
    <row r="550" ht="12.75">
      <c r="B550" s="52"/>
    </row>
    <row r="551" ht="12.75">
      <c r="B551" s="52"/>
    </row>
    <row r="552" ht="12.75">
      <c r="B552" s="52"/>
    </row>
    <row r="553" ht="12.75">
      <c r="B553" s="52"/>
    </row>
    <row r="554" ht="12.75">
      <c r="B554" s="52"/>
    </row>
    <row r="555" ht="12.75">
      <c r="B555" s="52"/>
    </row>
    <row r="556" ht="12.75">
      <c r="B556" s="52"/>
    </row>
    <row r="557" ht="12.75">
      <c r="B557" s="52"/>
    </row>
    <row r="558" ht="12.75">
      <c r="B558" s="52"/>
    </row>
    <row r="559" ht="12.75">
      <c r="B559" s="52"/>
    </row>
    <row r="560" ht="12.75">
      <c r="B560" s="52"/>
    </row>
    <row r="561" ht="12.75">
      <c r="B561" s="52"/>
    </row>
    <row r="562" ht="12.75">
      <c r="B562" s="52"/>
    </row>
    <row r="563" ht="12.75">
      <c r="B563" s="52"/>
    </row>
    <row r="564" ht="12.75">
      <c r="B564" s="52"/>
    </row>
    <row r="565" ht="12.75">
      <c r="B565" s="52"/>
    </row>
    <row r="566" ht="12.75">
      <c r="B566" s="52"/>
    </row>
    <row r="567" ht="12.75">
      <c r="B567" s="52"/>
    </row>
    <row r="568" ht="12.75">
      <c r="B568" s="52"/>
    </row>
    <row r="569" ht="12.75">
      <c r="B569" s="52"/>
    </row>
    <row r="570" ht="12.75">
      <c r="B570" s="52"/>
    </row>
    <row r="571" ht="12.75">
      <c r="B571" s="52"/>
    </row>
    <row r="572" ht="12.75">
      <c r="B572" s="52"/>
    </row>
    <row r="573" ht="12.75">
      <c r="B573" s="52"/>
    </row>
    <row r="574" ht="12.75">
      <c r="B574" s="52"/>
    </row>
    <row r="575" ht="12.75">
      <c r="B575" s="52"/>
    </row>
    <row r="576" ht="12.75">
      <c r="B576" s="52"/>
    </row>
    <row r="577" ht="12.75">
      <c r="B577" s="52"/>
    </row>
    <row r="578" ht="12.75">
      <c r="B578" s="52"/>
    </row>
    <row r="579" ht="12.75">
      <c r="B579" s="52"/>
    </row>
    <row r="580" ht="12.75">
      <c r="B580" s="52"/>
    </row>
    <row r="581" ht="12.75">
      <c r="B581" s="52"/>
    </row>
    <row r="582" ht="12.75">
      <c r="B582" s="52"/>
    </row>
    <row r="583" ht="12.75">
      <c r="B583" s="52"/>
    </row>
    <row r="584" ht="12.75">
      <c r="B584" s="52"/>
    </row>
    <row r="585" ht="12.75">
      <c r="B585" s="52"/>
    </row>
    <row r="586" ht="12.75">
      <c r="B586" s="52"/>
    </row>
    <row r="587" ht="12.75">
      <c r="B587" s="52"/>
    </row>
    <row r="588" ht="12.75">
      <c r="B588" s="52"/>
    </row>
    <row r="589" ht="12.75">
      <c r="B589" s="52"/>
    </row>
    <row r="590" ht="12.75">
      <c r="B590" s="52"/>
    </row>
    <row r="591" ht="12.75">
      <c r="B591" s="52"/>
    </row>
    <row r="592" ht="12.75">
      <c r="B592" s="52"/>
    </row>
    <row r="593" ht="12.75">
      <c r="B593" s="52"/>
    </row>
    <row r="594" ht="12.75">
      <c r="B594" s="52"/>
    </row>
    <row r="595" ht="12.75">
      <c r="B595" s="52"/>
    </row>
    <row r="596" ht="12.75">
      <c r="B596" s="52"/>
    </row>
    <row r="597" ht="12.75">
      <c r="B597" s="52"/>
    </row>
    <row r="598" ht="12.75">
      <c r="B598" s="52"/>
    </row>
    <row r="599" ht="12.75">
      <c r="B599" s="52"/>
    </row>
    <row r="600" ht="12.75">
      <c r="B600" s="52"/>
    </row>
    <row r="601" ht="12.75">
      <c r="B601" s="52"/>
    </row>
    <row r="602" ht="12.75">
      <c r="B602" s="52"/>
    </row>
    <row r="603" ht="12.75">
      <c r="B603" s="52"/>
    </row>
    <row r="604" ht="12.75">
      <c r="B604" s="52"/>
    </row>
    <row r="605" ht="12.75">
      <c r="B605" s="52"/>
    </row>
    <row r="606" ht="12.75">
      <c r="B606" s="52"/>
    </row>
    <row r="607" ht="12.75">
      <c r="B607" s="52"/>
    </row>
    <row r="608" ht="12.75">
      <c r="B608" s="52"/>
    </row>
    <row r="609" ht="12.75">
      <c r="B609" s="52"/>
    </row>
    <row r="610" ht="12.75">
      <c r="B610" s="52"/>
    </row>
    <row r="611" ht="12.75">
      <c r="B611" s="52"/>
    </row>
    <row r="612" ht="12.75">
      <c r="B612" s="52"/>
    </row>
    <row r="613" ht="12.75">
      <c r="B613" s="52"/>
    </row>
    <row r="614" ht="12.75">
      <c r="B614" s="52"/>
    </row>
    <row r="615" ht="12.75">
      <c r="B615" s="52"/>
    </row>
    <row r="616" ht="12.75">
      <c r="B616" s="52"/>
    </row>
    <row r="617" ht="12.75">
      <c r="B617" s="52"/>
    </row>
    <row r="618" ht="12.75">
      <c r="B618" s="52"/>
    </row>
    <row r="619" ht="12.75">
      <c r="B619" s="52"/>
    </row>
    <row r="620" ht="12.75">
      <c r="B620" s="52"/>
    </row>
    <row r="621" ht="12.75">
      <c r="B621" s="52"/>
    </row>
    <row r="622" ht="12.75">
      <c r="B622" s="52"/>
    </row>
    <row r="623" ht="12.75">
      <c r="B623" s="52"/>
    </row>
    <row r="624" ht="12.75">
      <c r="B624" s="52"/>
    </row>
    <row r="625" ht="12.75">
      <c r="B625" s="52"/>
    </row>
    <row r="626" ht="12.75">
      <c r="B626" s="52"/>
    </row>
    <row r="627" ht="12.75">
      <c r="B627" s="52"/>
    </row>
    <row r="628" ht="12.75">
      <c r="B628" s="52"/>
    </row>
    <row r="629" ht="12.75">
      <c r="B629" s="52"/>
    </row>
    <row r="630" ht="12.75">
      <c r="B630" s="52"/>
    </row>
    <row r="631" ht="12.75">
      <c r="B631" s="52"/>
    </row>
    <row r="632" ht="12.75">
      <c r="B632" s="52"/>
    </row>
    <row r="633" ht="12.75">
      <c r="B633" s="52"/>
    </row>
    <row r="634" ht="12.75">
      <c r="B634" s="52"/>
    </row>
    <row r="635" ht="12.75">
      <c r="B635" s="52"/>
    </row>
    <row r="636" ht="12.75">
      <c r="B636" s="52"/>
    </row>
    <row r="637" ht="12.75">
      <c r="B637" s="52"/>
    </row>
    <row r="638" ht="12.75">
      <c r="B638" s="52"/>
    </row>
    <row r="639" ht="12.75">
      <c r="B639" s="52"/>
    </row>
    <row r="640" ht="12.75">
      <c r="B640" s="52"/>
    </row>
    <row r="641" ht="12.75">
      <c r="B641" s="52"/>
    </row>
    <row r="642" ht="12.75">
      <c r="B642" s="52"/>
    </row>
    <row r="643" ht="12.75">
      <c r="B643" s="52"/>
    </row>
    <row r="644" ht="12.75">
      <c r="B644" s="52"/>
    </row>
    <row r="645" ht="12.75">
      <c r="B645" s="52"/>
    </row>
    <row r="646" ht="12.75">
      <c r="B646" s="52"/>
    </row>
    <row r="647" ht="12.75">
      <c r="B647" s="52"/>
    </row>
    <row r="648" ht="12.75">
      <c r="B648" s="52"/>
    </row>
    <row r="649" ht="12.75">
      <c r="B649" s="52"/>
    </row>
    <row r="650" ht="12.75">
      <c r="B650" s="52"/>
    </row>
    <row r="651" ht="12.75">
      <c r="B651" s="52"/>
    </row>
    <row r="652" ht="12.75">
      <c r="B652" s="52"/>
    </row>
    <row r="653" ht="12.75">
      <c r="B653" s="52"/>
    </row>
    <row r="654" ht="12.75">
      <c r="B654" s="52"/>
    </row>
    <row r="655" ht="12.75">
      <c r="B655" s="52"/>
    </row>
    <row r="656" ht="12.75">
      <c r="B656" s="52"/>
    </row>
    <row r="657" ht="12.75">
      <c r="B657" s="52"/>
    </row>
    <row r="658" ht="12.75">
      <c r="B658" s="52"/>
    </row>
    <row r="659" ht="12.75">
      <c r="B659" s="52"/>
    </row>
    <row r="660" ht="12.75">
      <c r="B660" s="52"/>
    </row>
    <row r="661" ht="12.75">
      <c r="B661" s="52"/>
    </row>
    <row r="662" ht="12.75">
      <c r="B662" s="52"/>
    </row>
    <row r="663" ht="12.75">
      <c r="B663" s="52"/>
    </row>
    <row r="664" ht="12.75">
      <c r="B664" s="52"/>
    </row>
    <row r="665" ht="12.75">
      <c r="B665" s="52"/>
    </row>
    <row r="666" ht="12.75">
      <c r="B666" s="52"/>
    </row>
    <row r="667" ht="12.75">
      <c r="B667" s="52"/>
    </row>
    <row r="668" ht="12.75">
      <c r="B668" s="52"/>
    </row>
    <row r="669" ht="12.75">
      <c r="B669" s="52"/>
    </row>
    <row r="670" ht="12.75">
      <c r="B670" s="52"/>
    </row>
    <row r="671" ht="12.75">
      <c r="B671" s="52"/>
    </row>
    <row r="672" ht="12.75">
      <c r="B672" s="52"/>
    </row>
    <row r="673" ht="12.75">
      <c r="B673" s="52"/>
    </row>
    <row r="674" ht="12.75">
      <c r="B674" s="52"/>
    </row>
    <row r="675" ht="12.75">
      <c r="B675" s="52"/>
    </row>
    <row r="676" ht="12.75">
      <c r="B676" s="52"/>
    </row>
    <row r="677" ht="12.75">
      <c r="B677" s="52"/>
    </row>
    <row r="678" ht="12.75">
      <c r="B678" s="52"/>
    </row>
    <row r="679" ht="12.75">
      <c r="B679" s="52"/>
    </row>
    <row r="680" ht="12.75">
      <c r="B680" s="52"/>
    </row>
    <row r="681" ht="12.75">
      <c r="B681" s="52"/>
    </row>
    <row r="682" ht="12.75">
      <c r="B682" s="52"/>
    </row>
    <row r="683" ht="12.75">
      <c r="B683" s="52"/>
    </row>
    <row r="684" ht="12.75">
      <c r="B684" s="52"/>
    </row>
    <row r="685" ht="12.75">
      <c r="B685" s="52"/>
    </row>
    <row r="686" ht="12.75">
      <c r="B686" s="52"/>
    </row>
    <row r="687" ht="12.75">
      <c r="B687" s="52"/>
    </row>
    <row r="688" ht="12.75">
      <c r="B688" s="52"/>
    </row>
    <row r="689" ht="12.75">
      <c r="B689" s="52"/>
    </row>
    <row r="690" ht="12.75">
      <c r="B690" s="52"/>
    </row>
    <row r="691" ht="12.75">
      <c r="B691" s="52"/>
    </row>
    <row r="692" ht="12.75">
      <c r="B692" s="52"/>
    </row>
    <row r="693" ht="12.75">
      <c r="B693" s="52"/>
    </row>
    <row r="694" ht="12.75">
      <c r="B694" s="52"/>
    </row>
    <row r="695" ht="12.75">
      <c r="B695" s="52"/>
    </row>
    <row r="696" ht="12.75">
      <c r="B696" s="52"/>
    </row>
    <row r="697" ht="12.75">
      <c r="B697" s="52"/>
    </row>
    <row r="698" ht="12.75">
      <c r="B698" s="52"/>
    </row>
    <row r="699" ht="12.75">
      <c r="B699" s="52"/>
    </row>
    <row r="700" ht="12.75">
      <c r="B700" s="52"/>
    </row>
    <row r="701" ht="12.75">
      <c r="B701" s="52"/>
    </row>
    <row r="702" ht="12.75">
      <c r="B702" s="52"/>
    </row>
    <row r="703" ht="12.75">
      <c r="B703" s="52"/>
    </row>
    <row r="704" ht="12.75">
      <c r="B704" s="52"/>
    </row>
    <row r="705" ht="12.75">
      <c r="B705" s="52"/>
    </row>
    <row r="706" ht="12.75">
      <c r="B706" s="52"/>
    </row>
    <row r="707" ht="12.75">
      <c r="B707" s="52"/>
    </row>
    <row r="708" ht="12.75">
      <c r="B708" s="52"/>
    </row>
    <row r="709" ht="12.75">
      <c r="B709" s="52"/>
    </row>
    <row r="710" ht="12.75">
      <c r="B710" s="52"/>
    </row>
    <row r="711" ht="12.75">
      <c r="B711" s="52"/>
    </row>
    <row r="712" ht="12.75">
      <c r="B712" s="52"/>
    </row>
    <row r="713" ht="12.75">
      <c r="B713" s="52"/>
    </row>
    <row r="714" ht="12.75">
      <c r="B714" s="52"/>
    </row>
    <row r="715" ht="12.75">
      <c r="B715" s="52"/>
    </row>
    <row r="716" ht="12.75">
      <c r="B716" s="52"/>
    </row>
    <row r="717" ht="12.75">
      <c r="B717" s="52"/>
    </row>
    <row r="718" ht="12.75">
      <c r="B718" s="52"/>
    </row>
    <row r="719" ht="12.75">
      <c r="B719" s="52"/>
    </row>
    <row r="720" ht="12.75">
      <c r="B720" s="52"/>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dc:creator>
  <cp:keywords/>
  <dc:description/>
  <cp:lastModifiedBy>alessio</cp:lastModifiedBy>
  <cp:lastPrinted>2008-03-27T10:15:13Z</cp:lastPrinted>
  <dcterms:created xsi:type="dcterms:W3CDTF">2007-09-23T07:51:14Z</dcterms:created>
  <dcterms:modified xsi:type="dcterms:W3CDTF">2009-06-14T20:33:48Z</dcterms:modified>
  <cp:category/>
  <cp:version/>
  <cp:contentType/>
  <cp:contentStatus/>
</cp:coreProperties>
</file>